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OneDrive\UAL\BID-Displacement\21-01D\2020-11-27\"/>
    </mc:Choice>
  </mc:AlternateContent>
  <xr:revisionPtr revIDLastSave="0" documentId="13_ncr:1_{1D9B0609-CDB2-41BD-9996-C080240DD552}" xr6:coauthVersionLast="45" xr6:coauthVersionMax="45" xr10:uidLastSave="{00000000-0000-0000-0000-000000000000}"/>
  <bookViews>
    <workbookView xWindow="-120" yWindow="-120" windowWidth="29040" windowHeight="15840" xr2:uid="{C984CE70-AC2F-4D7E-9A30-947FCC1FB891}"/>
  </bookViews>
  <sheets>
    <sheet name="Count" sheetId="1" r:id="rId1"/>
    <sheet name="Snapshot" sheetId="8" r:id="rId2"/>
    <sheet name="Snapshot NOV 25" sheetId="7" r:id="rId3"/>
    <sheet name="Snapshot NOV 24" sheetId="6" r:id="rId4"/>
    <sheet name="Snapshot NOV 23" sheetId="5" r:id="rId5"/>
    <sheet name="Snapshot NOV 20" sheetId="4" r:id="rId6"/>
    <sheet name="Snapshot NOV19" sheetId="2" r:id="rId7"/>
    <sheet name="JrMan" sheetId="3" r:id="rId8"/>
  </sheets>
  <definedNames>
    <definedName name="ExternalData_1" localSheetId="4" hidden="1">'Snapshot NOV 23'!$A$5:$G$479</definedName>
    <definedName name="ExternalData_1" localSheetId="2" hidden="1">'Snapshot NOV 25'!$A$5:$G$486</definedName>
    <definedName name="ExternalData_1" localSheetId="6" hidden="1">'Snapshot NOV19'!$A$5:$G$467</definedName>
    <definedName name="ExternalData_2" localSheetId="1" hidden="1">Snapshot!$A$5:$G$491</definedName>
    <definedName name="ExternalData_2" localSheetId="5" hidden="1">'Snapshot NOV 20'!$A$5:$G$471</definedName>
    <definedName name="ExternalData_2" localSheetId="3" hidden="1">'Snapshot NOV 24'!$A$5:$G$482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C8" i="1"/>
  <c r="G7" i="1"/>
  <c r="C7" i="1"/>
  <c r="G6" i="1"/>
  <c r="C6" i="1"/>
  <c r="G5" i="1"/>
  <c r="D36" i="1"/>
  <c r="D35" i="1"/>
  <c r="J22" i="1" l="1"/>
  <c r="J42" i="1" s="1"/>
  <c r="I22" i="1"/>
  <c r="I42" i="1" s="1"/>
  <c r="G22" i="1"/>
  <c r="G42" i="1" s="1"/>
  <c r="F22" i="1"/>
  <c r="F42" i="1" s="1"/>
  <c r="E22" i="1"/>
  <c r="E42" i="1" s="1"/>
  <c r="D22" i="1"/>
  <c r="D42" i="1" s="1"/>
  <c r="C22" i="1"/>
  <c r="C42" i="1" s="1"/>
  <c r="K42" i="1" s="1"/>
  <c r="J21" i="1"/>
  <c r="J41" i="1" s="1"/>
  <c r="I21" i="1"/>
  <c r="I41" i="1" s="1"/>
  <c r="G21" i="1"/>
  <c r="G41" i="1" s="1"/>
  <c r="F21" i="1"/>
  <c r="F41" i="1" s="1"/>
  <c r="E21" i="1"/>
  <c r="E41" i="1" s="1"/>
  <c r="D21" i="1"/>
  <c r="D41" i="1" s="1"/>
  <c r="C21" i="1"/>
  <c r="C41" i="1" s="1"/>
  <c r="J20" i="1"/>
  <c r="J40" i="1" s="1"/>
  <c r="I20" i="1"/>
  <c r="I40" i="1" s="1"/>
  <c r="H20" i="1"/>
  <c r="H40" i="1" s="1"/>
  <c r="G20" i="1"/>
  <c r="G40" i="1" s="1"/>
  <c r="F20" i="1"/>
  <c r="F40" i="1" s="1"/>
  <c r="E20" i="1"/>
  <c r="E40" i="1" s="1"/>
  <c r="D20" i="1"/>
  <c r="D40" i="1" s="1"/>
  <c r="C20" i="1"/>
  <c r="C40" i="1" s="1"/>
  <c r="B20" i="1"/>
  <c r="B40" i="1" s="1"/>
  <c r="J19" i="1"/>
  <c r="J39" i="1" s="1"/>
  <c r="I19" i="1"/>
  <c r="I39" i="1" s="1"/>
  <c r="H19" i="1"/>
  <c r="H39" i="1" s="1"/>
  <c r="H43" i="1" s="1"/>
  <c r="G19" i="1"/>
  <c r="G39" i="1" s="1"/>
  <c r="F19" i="1"/>
  <c r="F39" i="1" s="1"/>
  <c r="E19" i="1"/>
  <c r="E39" i="1" s="1"/>
  <c r="D19" i="1"/>
  <c r="D39" i="1" s="1"/>
  <c r="C19" i="1"/>
  <c r="C39" i="1" s="1"/>
  <c r="B19" i="1"/>
  <c r="B39" i="1" s="1"/>
  <c r="J18" i="1"/>
  <c r="J38" i="1" s="1"/>
  <c r="I18" i="1"/>
  <c r="I38" i="1" s="1"/>
  <c r="G18" i="1"/>
  <c r="G38" i="1" s="1"/>
  <c r="F18" i="1"/>
  <c r="F38" i="1" s="1"/>
  <c r="E18" i="1"/>
  <c r="E38" i="1" s="1"/>
  <c r="D18" i="1"/>
  <c r="D38" i="1" s="1"/>
  <c r="C18" i="1"/>
  <c r="C38" i="1" s="1"/>
  <c r="J17" i="1"/>
  <c r="J37" i="1" s="1"/>
  <c r="I17" i="1"/>
  <c r="I37" i="1" s="1"/>
  <c r="G17" i="1"/>
  <c r="G37" i="1" s="1"/>
  <c r="F17" i="1"/>
  <c r="F37" i="1" s="1"/>
  <c r="E17" i="1"/>
  <c r="E37" i="1" s="1"/>
  <c r="D17" i="1"/>
  <c r="D37" i="1" s="1"/>
  <c r="C17" i="1"/>
  <c r="C37" i="1" s="1"/>
  <c r="J16" i="1"/>
  <c r="J36" i="1" s="1"/>
  <c r="I16" i="1"/>
  <c r="I36" i="1" s="1"/>
  <c r="G16" i="1"/>
  <c r="G36" i="1" s="1"/>
  <c r="F16" i="1"/>
  <c r="F36" i="1" s="1"/>
  <c r="C16" i="1"/>
  <c r="C36" i="1" s="1"/>
  <c r="J15" i="1"/>
  <c r="J35" i="1" s="1"/>
  <c r="I15" i="1"/>
  <c r="I35" i="1" s="1"/>
  <c r="G15" i="1"/>
  <c r="G35" i="1" s="1"/>
  <c r="F15" i="1"/>
  <c r="F35" i="1" s="1"/>
  <c r="C15" i="1"/>
  <c r="C35" i="1" s="1"/>
  <c r="J14" i="1"/>
  <c r="J34" i="1" s="1"/>
  <c r="I14" i="1"/>
  <c r="I34" i="1" s="1"/>
  <c r="G14" i="1"/>
  <c r="G34" i="1" s="1"/>
  <c r="F14" i="1"/>
  <c r="F34" i="1" s="1"/>
  <c r="E14" i="1"/>
  <c r="E34" i="1" s="1"/>
  <c r="D14" i="1"/>
  <c r="D34" i="1" s="1"/>
  <c r="C14" i="1"/>
  <c r="C34" i="1" s="1"/>
  <c r="J13" i="1"/>
  <c r="J33" i="1" s="1"/>
  <c r="J43" i="1" s="1"/>
  <c r="I13" i="1"/>
  <c r="I33" i="1" s="1"/>
  <c r="I43" i="1" s="1"/>
  <c r="G13" i="1"/>
  <c r="G33" i="1" s="1"/>
  <c r="G43" i="1" s="1"/>
  <c r="F13" i="1"/>
  <c r="F33" i="1" s="1"/>
  <c r="E13" i="1"/>
  <c r="E33" i="1" s="1"/>
  <c r="D13" i="1"/>
  <c r="D33" i="1" s="1"/>
  <c r="D43" i="1" s="1"/>
  <c r="C13" i="1"/>
  <c r="C33" i="1" s="1"/>
  <c r="K37" i="1" l="1"/>
  <c r="K41" i="1"/>
  <c r="E43" i="1"/>
  <c r="K33" i="1"/>
  <c r="C43" i="1"/>
  <c r="K35" i="1"/>
  <c r="K39" i="1"/>
  <c r="B43" i="1"/>
  <c r="K34" i="1"/>
  <c r="F43" i="1"/>
  <c r="K36" i="1"/>
  <c r="K38" i="1"/>
  <c r="K40" i="1"/>
  <c r="K43" i="1" l="1"/>
  <c r="B23" i="1"/>
  <c r="J147" i="1"/>
  <c r="I147" i="1"/>
  <c r="H147" i="1"/>
  <c r="G147" i="1"/>
  <c r="F147" i="1"/>
  <c r="E147" i="1"/>
  <c r="D147" i="1"/>
  <c r="C147" i="1"/>
  <c r="B147" i="1"/>
  <c r="K146" i="1"/>
  <c r="K145" i="1"/>
  <c r="K144" i="1"/>
  <c r="K143" i="1"/>
  <c r="K142" i="1"/>
  <c r="K141" i="1"/>
  <c r="K140" i="1"/>
  <c r="K139" i="1"/>
  <c r="K138" i="1"/>
  <c r="K137" i="1"/>
  <c r="J131" i="1"/>
  <c r="I131" i="1"/>
  <c r="H131" i="1"/>
  <c r="G131" i="1"/>
  <c r="F131" i="1"/>
  <c r="E131" i="1"/>
  <c r="D131" i="1"/>
  <c r="C131" i="1"/>
  <c r="B131" i="1"/>
  <c r="K130" i="1"/>
  <c r="K129" i="1"/>
  <c r="K128" i="1"/>
  <c r="K127" i="1"/>
  <c r="K126" i="1"/>
  <c r="K125" i="1"/>
  <c r="K124" i="1"/>
  <c r="K123" i="1"/>
  <c r="K122" i="1"/>
  <c r="K121" i="1"/>
  <c r="D120" i="1"/>
  <c r="E120" i="1" s="1"/>
  <c r="F120" i="1" s="1"/>
  <c r="G120" i="1" s="1"/>
  <c r="H120" i="1" s="1"/>
  <c r="I120" i="1" s="1"/>
  <c r="J120" i="1" s="1"/>
  <c r="K120" i="1" s="1"/>
  <c r="J114" i="1"/>
  <c r="I114" i="1"/>
  <c r="H114" i="1"/>
  <c r="G114" i="1"/>
  <c r="F114" i="1"/>
  <c r="E114" i="1"/>
  <c r="D114" i="1"/>
  <c r="C114" i="1"/>
  <c r="B114" i="1"/>
  <c r="K113" i="1"/>
  <c r="K112" i="1"/>
  <c r="K111" i="1"/>
  <c r="K110" i="1"/>
  <c r="K109" i="1"/>
  <c r="K108" i="1"/>
  <c r="K107" i="1"/>
  <c r="K106" i="1"/>
  <c r="K105" i="1"/>
  <c r="K104" i="1"/>
  <c r="D103" i="1"/>
  <c r="E103" i="1" s="1"/>
  <c r="F103" i="1" s="1"/>
  <c r="G103" i="1" s="1"/>
  <c r="H103" i="1" s="1"/>
  <c r="I103" i="1" s="1"/>
  <c r="J103" i="1" s="1"/>
  <c r="K103" i="1" s="1"/>
  <c r="K18" i="1" l="1"/>
  <c r="K20" i="1"/>
  <c r="H23" i="1"/>
  <c r="K21" i="1"/>
  <c r="K22" i="1"/>
  <c r="G9" i="1"/>
  <c r="E23" i="1"/>
  <c r="D23" i="1"/>
  <c r="J23" i="1"/>
  <c r="K19" i="1"/>
  <c r="K17" i="1"/>
  <c r="I23" i="1"/>
  <c r="K14" i="1"/>
  <c r="G23" i="1"/>
  <c r="K16" i="1"/>
  <c r="K13" i="1"/>
  <c r="C9" i="1"/>
  <c r="F23" i="1"/>
  <c r="K114" i="1"/>
  <c r="K131" i="1"/>
  <c r="K147" i="1"/>
  <c r="K15" i="1"/>
  <c r="C23" i="1"/>
  <c r="K2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E069540-1402-4DED-BF81-6525D2DCC9CC}" keepAlive="1" name="Query - displacement-long-cleandata" description="Connection to the 'displacement-long-cleandata' query in the workbook." type="5" refreshedVersion="6" background="1" saveData="1">
    <dbPr connection="Provider=Microsoft.Mashup.OleDb.1;Data Source=$Workbook$;Location=displacement-long-cleandata;Extended Properties=&quot;&quot;" command="SELECT * FROM [displacement-long-cleandata]"/>
  </connection>
  <connection id="2" xr16:uid="{5B268EB9-1ECE-4BEC-BCC7-B75037ABF3D0}" keepAlive="1" name="Query - displacement-long-cleandata (2)" description="Connection to the 'displacement-long-cleandata (2)' query in the workbook." type="5" refreshedVersion="6" background="1" saveData="1">
    <dbPr connection="Provider=Microsoft.Mashup.OleDb.1;Data Source=$Workbook$;Location=&quot;displacement-long-cleandata (2)&quot;;Extended Properties=&quot;&quot;" command="SELECT * FROM [displacement-long-cleandata (2)]"/>
  </connection>
  <connection id="3" xr16:uid="{5C4FDCD7-464B-4965-8936-C5A8D6BF8D94}" keepAlive="1" name="Query - displacement-long-cleandata (3)" description="Connection to the 'displacement-long-cleandata (3)' query in the workbook." type="5" refreshedVersion="6" background="1" saveData="1">
    <dbPr connection="Provider=Microsoft.Mashup.OleDb.1;Data Source=$Workbook$;Location=&quot;displacement-long-cleandata (3)&quot;;Extended Properties=&quot;&quot;" command="SELECT * FROM [displacement-long-cleandata (3)]"/>
  </connection>
  <connection id="4" xr16:uid="{D8E64230-C462-4769-84FA-50CA0A08F8AA}" keepAlive="1" name="Query - displacement-long-cleandata (4)" description="Connection to the 'displacement-long-cleandata (4)' query in the workbook." type="5" refreshedVersion="6" background="1" saveData="1">
    <dbPr connection="Provider=Microsoft.Mashup.OleDb.1;Data Source=$Workbook$;Location=&quot;displacement-long-cleandata (4)&quot;;Extended Properties=&quot;&quot;" command="SELECT * FROM [displacement-long-cleandata (4)]"/>
  </connection>
  <connection id="5" xr16:uid="{41CD17C9-A00C-4FE4-8846-CA87A1B8B7D5}" keepAlive="1" name="Query - displacement-long-cleandata (45)" description="Connection to the 'displacement-long-cleandata (45)' query in the workbook." type="5" refreshedVersion="6" background="1" saveData="1">
    <dbPr connection="Provider=Microsoft.Mashup.OleDb.1;Data Source=$Workbook$;Location=&quot;displacement-long-cleandata (45)&quot;;Extended Properties=&quot;&quot;" command="SELECT * FROM [displacement-long-cleandata (45)]"/>
  </connection>
  <connection id="6" xr16:uid="{9A6A1458-607A-4CFA-BD82-CA4C922A817A}" keepAlive="1" name="Query - displacement-long-cleandata (5)" description="Connection to the 'displacement-long-cleandata (5)' query in the workbook." type="5" refreshedVersion="6" background="1" saveData="1">
    <dbPr connection="Provider=Microsoft.Mashup.OleDb.1;Data Source=$Workbook$;Location=&quot;displacement-long-cleandata (5)&quot;;Extended Properties=&quot;&quot;" command="SELECT * FROM [displacement-long-cleandata (5)]"/>
  </connection>
</connections>
</file>

<file path=xl/sharedStrings.xml><?xml version="1.0" encoding="utf-8"?>
<sst xmlns="http://schemas.openxmlformats.org/spreadsheetml/2006/main" count="17639" uniqueCount="1089">
  <si>
    <t>21-01D DISPLACEMENT SNAPSHOT AWARD</t>
  </si>
  <si>
    <t>Friday, NOV 19, 2020</t>
  </si>
  <si>
    <t>Active/Inactive</t>
  </si>
  <si>
    <t>Count:</t>
  </si>
  <si>
    <t>LTA:</t>
  </si>
  <si>
    <t>Status Count:</t>
  </si>
  <si>
    <t>Displaced:</t>
  </si>
  <si>
    <t>RET:</t>
  </si>
  <si>
    <t>Volunteer:</t>
  </si>
  <si>
    <t>SUP:</t>
  </si>
  <si>
    <t>Cancelled:</t>
  </si>
  <si>
    <t>Active:</t>
  </si>
  <si>
    <t>Total:</t>
  </si>
  <si>
    <t>Award Count:</t>
  </si>
  <si>
    <t>EQP</t>
  </si>
  <si>
    <t>GUM</t>
  </si>
  <si>
    <t>SFO</t>
  </si>
  <si>
    <t>LAX</t>
  </si>
  <si>
    <t>DEN</t>
  </si>
  <si>
    <t>IAH</t>
  </si>
  <si>
    <t>ORD</t>
  </si>
  <si>
    <t>CLE</t>
  </si>
  <si>
    <t>DCA</t>
  </si>
  <si>
    <t>EWR</t>
  </si>
  <si>
    <t>Totals</t>
  </si>
  <si>
    <t>787CA</t>
  </si>
  <si>
    <t>787FO</t>
  </si>
  <si>
    <t>777CA</t>
  </si>
  <si>
    <t>777FO</t>
  </si>
  <si>
    <t>756CA</t>
  </si>
  <si>
    <t>756FO</t>
  </si>
  <si>
    <t>737CA</t>
  </si>
  <si>
    <t>737FO</t>
  </si>
  <si>
    <t>320CA</t>
  </si>
  <si>
    <t>320FO</t>
  </si>
  <si>
    <r>
      <rPr>
        <b/>
        <sz val="8"/>
        <color theme="1"/>
        <rFont val="Calibri"/>
        <family val="2"/>
        <scheme val="minor"/>
      </rPr>
      <t>Displacement Bulletin 20-09D</t>
    </r>
    <r>
      <rPr>
        <sz val="8"/>
        <color theme="1"/>
        <rFont val="Calibri"/>
        <family val="2"/>
        <scheme val="minor"/>
      </rPr>
      <t xml:space="preserve">  Effective 8/29/2020 (September Bid Month)  - MIN = MAX for all categories</t>
    </r>
  </si>
  <si>
    <t>MIN System Staffing:</t>
  </si>
  <si>
    <t>FT -&gt; Flight Operations -&gt; Crew Resources -&gt; Displacement Bids</t>
  </si>
  <si>
    <t>https://flyingtogether.ual.com/flightops/crew-resources/displacement</t>
  </si>
  <si>
    <r>
      <rPr>
        <b/>
        <sz val="8"/>
        <color theme="1"/>
        <rFont val="Calibri"/>
        <family val="2"/>
        <scheme val="minor"/>
      </rPr>
      <t>Displacement Bulletin 20-08D</t>
    </r>
    <r>
      <rPr>
        <sz val="8"/>
        <color theme="1"/>
        <rFont val="Calibri"/>
        <family val="2"/>
        <scheme val="minor"/>
      </rPr>
      <t xml:space="preserve">  Effective 7/30/2020 (August Bid Month)  - MIN = MAX for all categories</t>
    </r>
  </si>
  <si>
    <t>Projected System Staffing:</t>
  </si>
  <si>
    <t>Displacement Bulletin 20-07D</t>
  </si>
  <si>
    <t>Last</t>
  </si>
  <si>
    <t>Initials</t>
  </si>
  <si>
    <t>Employee</t>
  </si>
  <si>
    <t>SysSen</t>
  </si>
  <si>
    <t>Active</t>
  </si>
  <si>
    <t>Award</t>
  </si>
  <si>
    <t xml:space="preserve"> Status</t>
  </si>
  <si>
    <t>Davis</t>
  </si>
  <si>
    <t>A</t>
  </si>
  <si>
    <t>U166387</t>
  </si>
  <si>
    <t xml:space="preserve"> </t>
  </si>
  <si>
    <t>DEN787FO</t>
  </si>
  <si>
    <t>Volunteer</t>
  </si>
  <si>
    <t>Larson</t>
  </si>
  <si>
    <t>B</t>
  </si>
  <si>
    <t>U252715</t>
  </si>
  <si>
    <t>SUP</t>
  </si>
  <si>
    <t>Cancelled</t>
  </si>
  <si>
    <t>Sapyta</t>
  </si>
  <si>
    <t>S</t>
  </si>
  <si>
    <t>U252861</t>
  </si>
  <si>
    <t>Loper</t>
  </si>
  <si>
    <t>U253390</t>
  </si>
  <si>
    <t>Displaced</t>
  </si>
  <si>
    <t>Neff</t>
  </si>
  <si>
    <t>D</t>
  </si>
  <si>
    <t>U253515</t>
  </si>
  <si>
    <t>Lunsford</t>
  </si>
  <si>
    <t>L</t>
  </si>
  <si>
    <t>U254332</t>
  </si>
  <si>
    <t>Wilson</t>
  </si>
  <si>
    <t>U253983</t>
  </si>
  <si>
    <t>Wilmer</t>
  </si>
  <si>
    <t>F</t>
  </si>
  <si>
    <t>U254736</t>
  </si>
  <si>
    <t>EWR320CA</t>
  </si>
  <si>
    <t>Hatsell</t>
  </si>
  <si>
    <t>C</t>
  </si>
  <si>
    <t>U254824</t>
  </si>
  <si>
    <t>EWR756CA</t>
  </si>
  <si>
    <t>Popp</t>
  </si>
  <si>
    <t>P</t>
  </si>
  <si>
    <t>U255278</t>
  </si>
  <si>
    <t>Bielanski</t>
  </si>
  <si>
    <t>U114013</t>
  </si>
  <si>
    <t>Brown</t>
  </si>
  <si>
    <t>J</t>
  </si>
  <si>
    <t>U255519</t>
  </si>
  <si>
    <t>SFO737CA</t>
  </si>
  <si>
    <t>Barra-Berzon</t>
  </si>
  <si>
    <t>U212995</t>
  </si>
  <si>
    <t>Hickman</t>
  </si>
  <si>
    <t>M</t>
  </si>
  <si>
    <t>U256167</t>
  </si>
  <si>
    <t>Votava</t>
  </si>
  <si>
    <t>U183199</t>
  </si>
  <si>
    <t>Gamaldi</t>
  </si>
  <si>
    <t>G</t>
  </si>
  <si>
    <t>U236221</t>
  </si>
  <si>
    <t>Adams</t>
  </si>
  <si>
    <t>U249173</t>
  </si>
  <si>
    <t>Tracy</t>
  </si>
  <si>
    <t>U257468</t>
  </si>
  <si>
    <t>Carroll</t>
  </si>
  <si>
    <t>U257570</t>
  </si>
  <si>
    <t>Berzon</t>
  </si>
  <si>
    <t>U218686</t>
  </si>
  <si>
    <t>Lopez</t>
  </si>
  <si>
    <t>U258006</t>
  </si>
  <si>
    <t>U257995</t>
  </si>
  <si>
    <t>IAH737FO</t>
  </si>
  <si>
    <t>Zeeck</t>
  </si>
  <si>
    <t>K</t>
  </si>
  <si>
    <t>U257968</t>
  </si>
  <si>
    <t>DEN320FO</t>
  </si>
  <si>
    <t>Newman</t>
  </si>
  <si>
    <t>U258137</t>
  </si>
  <si>
    <t>Rand</t>
  </si>
  <si>
    <t>U258143</t>
  </si>
  <si>
    <t>Hennessy</t>
  </si>
  <si>
    <t>U258700</t>
  </si>
  <si>
    <t>Lager</t>
  </si>
  <si>
    <t>U258659</t>
  </si>
  <si>
    <t>Hanemann</t>
  </si>
  <si>
    <t>U228471</t>
  </si>
  <si>
    <t>Johnson</t>
  </si>
  <si>
    <t>U258839</t>
  </si>
  <si>
    <t>Lutz</t>
  </si>
  <si>
    <t>R</t>
  </si>
  <si>
    <t>U259163</t>
  </si>
  <si>
    <t>Peasley</t>
  </si>
  <si>
    <t>U259350</t>
  </si>
  <si>
    <t>Howard</t>
  </si>
  <si>
    <t>U107396</t>
  </si>
  <si>
    <t>Cahn</t>
  </si>
  <si>
    <t>U105150</t>
  </si>
  <si>
    <t>Clarke</t>
  </si>
  <si>
    <t>U259548</t>
  </si>
  <si>
    <t>Webb</t>
  </si>
  <si>
    <t>U259777</t>
  </si>
  <si>
    <t>Crowder</t>
  </si>
  <si>
    <t>U259711</t>
  </si>
  <si>
    <t>SFO737FO</t>
  </si>
  <si>
    <t>Weatherly</t>
  </si>
  <si>
    <t>U248992</t>
  </si>
  <si>
    <t>Tillman</t>
  </si>
  <si>
    <t>U259734</t>
  </si>
  <si>
    <t>Rusch</t>
  </si>
  <si>
    <t>U069665</t>
  </si>
  <si>
    <t>Nakasato</t>
  </si>
  <si>
    <t>U189976</t>
  </si>
  <si>
    <t>Hogue</t>
  </si>
  <si>
    <t>U213495</t>
  </si>
  <si>
    <t>SFO777FO</t>
  </si>
  <si>
    <t>Brightman</t>
  </si>
  <si>
    <t>U231051</t>
  </si>
  <si>
    <t>Fischer</t>
  </si>
  <si>
    <t>U260250</t>
  </si>
  <si>
    <t>Jackson</t>
  </si>
  <si>
    <t>U260824</t>
  </si>
  <si>
    <t>Sarff</t>
  </si>
  <si>
    <t>U285144</t>
  </si>
  <si>
    <t>Rathmann</t>
  </si>
  <si>
    <t>U261337</t>
  </si>
  <si>
    <t>von Buttlar</t>
  </si>
  <si>
    <t>H</t>
  </si>
  <si>
    <t>U261345</t>
  </si>
  <si>
    <t>Walker</t>
  </si>
  <si>
    <t>U218208</t>
  </si>
  <si>
    <t>Jaslow</t>
  </si>
  <si>
    <t>U261689</t>
  </si>
  <si>
    <t>Gaylord</t>
  </si>
  <si>
    <t>U153678</t>
  </si>
  <si>
    <t>Surratt</t>
  </si>
  <si>
    <t>U262506</t>
  </si>
  <si>
    <t>McAllister</t>
  </si>
  <si>
    <t>U262657</t>
  </si>
  <si>
    <t>Linden</t>
  </si>
  <si>
    <t>U262589</t>
  </si>
  <si>
    <t>Hayes</t>
  </si>
  <si>
    <t>U189558</t>
  </si>
  <si>
    <t>Balsamo</t>
  </si>
  <si>
    <t>U234656</t>
  </si>
  <si>
    <t>Webber</t>
  </si>
  <si>
    <t>U242472</t>
  </si>
  <si>
    <t>Gent</t>
  </si>
  <si>
    <t>U194662</t>
  </si>
  <si>
    <t>Dabney</t>
  </si>
  <si>
    <t>W</t>
  </si>
  <si>
    <t>U259911</t>
  </si>
  <si>
    <t>Killen</t>
  </si>
  <si>
    <t>U231673</t>
  </si>
  <si>
    <t>DeMoss</t>
  </si>
  <si>
    <t>U236038</t>
  </si>
  <si>
    <t>EWR787FO</t>
  </si>
  <si>
    <t>Bennett</t>
  </si>
  <si>
    <t>U262768</t>
  </si>
  <si>
    <t>McCaughan</t>
  </si>
  <si>
    <t>E</t>
  </si>
  <si>
    <t>U263720</t>
  </si>
  <si>
    <t>Pearson-Moss</t>
  </si>
  <si>
    <t>U263891</t>
  </si>
  <si>
    <t>ORD320FO</t>
  </si>
  <si>
    <t>Rowe</t>
  </si>
  <si>
    <t>U263854</t>
  </si>
  <si>
    <t>Golden</t>
  </si>
  <si>
    <t>T</t>
  </si>
  <si>
    <t>U264204</t>
  </si>
  <si>
    <t>Hughes</t>
  </si>
  <si>
    <t>U264468</t>
  </si>
  <si>
    <t>Jones</t>
  </si>
  <si>
    <t>U264907</t>
  </si>
  <si>
    <t>Boylan</t>
  </si>
  <si>
    <t>U265682</t>
  </si>
  <si>
    <t>Karnauchov</t>
  </si>
  <si>
    <t>V</t>
  </si>
  <si>
    <t>U265840</t>
  </si>
  <si>
    <t>Enderle</t>
  </si>
  <si>
    <t>U266494</t>
  </si>
  <si>
    <t>Nelson</t>
  </si>
  <si>
    <t>U266505</t>
  </si>
  <si>
    <t>O'Halloran</t>
  </si>
  <si>
    <t>U266856</t>
  </si>
  <si>
    <t>Tessier</t>
  </si>
  <si>
    <t>U268545</t>
  </si>
  <si>
    <t>Hunstad</t>
  </si>
  <si>
    <t>U268593</t>
  </si>
  <si>
    <t>Willner</t>
  </si>
  <si>
    <t>U268722</t>
  </si>
  <si>
    <t>Perdue</t>
  </si>
  <si>
    <t>U272348</t>
  </si>
  <si>
    <t>Morgan</t>
  </si>
  <si>
    <t>U273451</t>
  </si>
  <si>
    <t>ORD777FO</t>
  </si>
  <si>
    <t>Cipriano</t>
  </si>
  <si>
    <t>U293511</t>
  </si>
  <si>
    <t>Ebbeler</t>
  </si>
  <si>
    <t>U293512</t>
  </si>
  <si>
    <t>U293519</t>
  </si>
  <si>
    <t>Harwood</t>
  </si>
  <si>
    <t>N</t>
  </si>
  <si>
    <t>U293524</t>
  </si>
  <si>
    <t>Schenk</t>
  </si>
  <si>
    <t>U160738</t>
  </si>
  <si>
    <t>Kudirka</t>
  </si>
  <si>
    <t>U294424</t>
  </si>
  <si>
    <t>Dill</t>
  </si>
  <si>
    <t>U059968</t>
  </si>
  <si>
    <t>Linn</t>
  </si>
  <si>
    <t>U294615</t>
  </si>
  <si>
    <t>Mabrey</t>
  </si>
  <si>
    <t>U294624</t>
  </si>
  <si>
    <t>Cumins</t>
  </si>
  <si>
    <t>U294628</t>
  </si>
  <si>
    <t>DCA320FO</t>
  </si>
  <si>
    <t>Rivero</t>
  </si>
  <si>
    <t>U294629</t>
  </si>
  <si>
    <t>LTA</t>
  </si>
  <si>
    <t>IAH320FO</t>
  </si>
  <si>
    <t>Galens</t>
  </si>
  <si>
    <t>U295258</t>
  </si>
  <si>
    <t>Robinson</t>
  </si>
  <si>
    <t>U295263</t>
  </si>
  <si>
    <t>Lewis</t>
  </si>
  <si>
    <t>U295370</t>
  </si>
  <si>
    <t>Pinkerton</t>
  </si>
  <si>
    <t>U295373</t>
  </si>
  <si>
    <t>Lewandowski</t>
  </si>
  <si>
    <t>U295374</t>
  </si>
  <si>
    <t>Osborne</t>
  </si>
  <si>
    <t>U295723</t>
  </si>
  <si>
    <t>EWR320FO</t>
  </si>
  <si>
    <t>Denke</t>
  </si>
  <si>
    <t>U304605</t>
  </si>
  <si>
    <t>Matziaris</t>
  </si>
  <si>
    <t>U304821</t>
  </si>
  <si>
    <t>Timberlake</t>
  </si>
  <si>
    <t>U307661</t>
  </si>
  <si>
    <t>Milton</t>
  </si>
  <si>
    <t>U307856</t>
  </si>
  <si>
    <t>Floyd</t>
  </si>
  <si>
    <t>U307973</t>
  </si>
  <si>
    <t>Wiggins</t>
  </si>
  <si>
    <t>U308147</t>
  </si>
  <si>
    <t>Plested</t>
  </si>
  <si>
    <t>U308098</t>
  </si>
  <si>
    <t>Corrao</t>
  </si>
  <si>
    <t>U308106</t>
  </si>
  <si>
    <t>Kolich</t>
  </si>
  <si>
    <t>U308288</t>
  </si>
  <si>
    <t>CLE737FO</t>
  </si>
  <si>
    <t>Bristow</t>
  </si>
  <si>
    <t>U308337</t>
  </si>
  <si>
    <t>Benza</t>
  </si>
  <si>
    <t>U308289</t>
  </si>
  <si>
    <t>Bitoff</t>
  </si>
  <si>
    <t>U308372</t>
  </si>
  <si>
    <t>Gressett</t>
  </si>
  <si>
    <t>U182275</t>
  </si>
  <si>
    <t>Trussell</t>
  </si>
  <si>
    <t>U229684</t>
  </si>
  <si>
    <t>Stangeby</t>
  </si>
  <si>
    <t>U258935</t>
  </si>
  <si>
    <t>U259019</t>
  </si>
  <si>
    <t>Braun</t>
  </si>
  <si>
    <t>U153518</t>
  </si>
  <si>
    <t>SFO787FO</t>
  </si>
  <si>
    <t>Feinstein</t>
  </si>
  <si>
    <t>U235802</t>
  </si>
  <si>
    <t>Blumin</t>
  </si>
  <si>
    <t>U245937</t>
  </si>
  <si>
    <t>Millard</t>
  </si>
  <si>
    <t>U238076</t>
  </si>
  <si>
    <t>Cima</t>
  </si>
  <si>
    <t>U238881</t>
  </si>
  <si>
    <t>Pioli</t>
  </si>
  <si>
    <t>U260580</t>
  </si>
  <si>
    <t>LAX737FO</t>
  </si>
  <si>
    <t>Carver</t>
  </si>
  <si>
    <t>U260572</t>
  </si>
  <si>
    <t>Broce</t>
  </si>
  <si>
    <t>U261381</t>
  </si>
  <si>
    <t>LAX320FO</t>
  </si>
  <si>
    <t>Schoot</t>
  </si>
  <si>
    <t>U261878</t>
  </si>
  <si>
    <t>Gutierrez</t>
  </si>
  <si>
    <t>U263119</t>
  </si>
  <si>
    <t>Billy</t>
  </si>
  <si>
    <t>U264303</t>
  </si>
  <si>
    <t>Parish</t>
  </si>
  <si>
    <t>U329654</t>
  </si>
  <si>
    <t>Sunde</t>
  </si>
  <si>
    <t>U265709</t>
  </si>
  <si>
    <t>Spears</t>
  </si>
  <si>
    <t>U266741</t>
  </si>
  <si>
    <t>Clayhold</t>
  </si>
  <si>
    <t>U266865</t>
  </si>
  <si>
    <t>Childs</t>
  </si>
  <si>
    <t>U268550</t>
  </si>
  <si>
    <t>ORD787FO</t>
  </si>
  <si>
    <t>Keshishian</t>
  </si>
  <si>
    <t>U268968</t>
  </si>
  <si>
    <t>Dowdle</t>
  </si>
  <si>
    <t>U268836</t>
  </si>
  <si>
    <t>Hicks</t>
  </si>
  <si>
    <t>U268823</t>
  </si>
  <si>
    <t>Arcamuzi</t>
  </si>
  <si>
    <t>U072198</t>
  </si>
  <si>
    <t>Burdette</t>
  </si>
  <si>
    <t>U293726</t>
  </si>
  <si>
    <t>Eche</t>
  </si>
  <si>
    <t>U294093</t>
  </si>
  <si>
    <t>Silveira</t>
  </si>
  <si>
    <t>U294273</t>
  </si>
  <si>
    <t>Mark</t>
  </si>
  <si>
    <t>U294623</t>
  </si>
  <si>
    <t>Harris</t>
  </si>
  <si>
    <t>U295259</t>
  </si>
  <si>
    <t>Estrin</t>
  </si>
  <si>
    <t>U295382</t>
  </si>
  <si>
    <t>Tabor</t>
  </si>
  <si>
    <t>U295955</t>
  </si>
  <si>
    <t>Stofer</t>
  </si>
  <si>
    <t>U295956</t>
  </si>
  <si>
    <t>Faver</t>
  </si>
  <si>
    <t>U295957</t>
  </si>
  <si>
    <t>Edwards</t>
  </si>
  <si>
    <t>U307898</t>
  </si>
  <si>
    <t>U307707</t>
  </si>
  <si>
    <t>McGrath</t>
  </si>
  <si>
    <t>U308048</t>
  </si>
  <si>
    <t>Webster</t>
  </si>
  <si>
    <t>U308290</t>
  </si>
  <si>
    <t>Dougherty</t>
  </si>
  <si>
    <t>U308492</t>
  </si>
  <si>
    <t>U308494</t>
  </si>
  <si>
    <t>Jibran</t>
  </si>
  <si>
    <t>U308664</t>
  </si>
  <si>
    <t>Mansukhani</t>
  </si>
  <si>
    <t>U308725</t>
  </si>
  <si>
    <t>Shafran</t>
  </si>
  <si>
    <t>U308761</t>
  </si>
  <si>
    <t>Catic</t>
  </si>
  <si>
    <t>U308758</t>
  </si>
  <si>
    <t>Zabel</t>
  </si>
  <si>
    <t>U308766</t>
  </si>
  <si>
    <t>Takabayashi</t>
  </si>
  <si>
    <t>U308784</t>
  </si>
  <si>
    <t>Ozols</t>
  </si>
  <si>
    <t>U308818</t>
  </si>
  <si>
    <t>O'Rourke</t>
  </si>
  <si>
    <t>U308853</t>
  </si>
  <si>
    <t>Stock</t>
  </si>
  <si>
    <t>U330247</t>
  </si>
  <si>
    <t>McAnally</t>
  </si>
  <si>
    <t>U330343</t>
  </si>
  <si>
    <t>Gonzalez</t>
  </si>
  <si>
    <t>U330340</t>
  </si>
  <si>
    <t>Ramirez</t>
  </si>
  <si>
    <t>U330436</t>
  </si>
  <si>
    <t>U330694</t>
  </si>
  <si>
    <t>Dulson</t>
  </si>
  <si>
    <t>U331297</t>
  </si>
  <si>
    <t>Kintz</t>
  </si>
  <si>
    <t>U331498</t>
  </si>
  <si>
    <t>Whalen</t>
  </si>
  <si>
    <t>U332121</t>
  </si>
  <si>
    <t>Vaughns</t>
  </si>
  <si>
    <t>U332178</t>
  </si>
  <si>
    <t>Cottam</t>
  </si>
  <si>
    <t>U332505</t>
  </si>
  <si>
    <t>Hubbard</t>
  </si>
  <si>
    <t>U333118</t>
  </si>
  <si>
    <t>Essner</t>
  </si>
  <si>
    <t>U333488</t>
  </si>
  <si>
    <t>Heath</t>
  </si>
  <si>
    <t>U333495</t>
  </si>
  <si>
    <t>Grady</t>
  </si>
  <si>
    <t>U333566</t>
  </si>
  <si>
    <t>Noonan</t>
  </si>
  <si>
    <t>U333698</t>
  </si>
  <si>
    <t>Vithlani</t>
  </si>
  <si>
    <t>U333699</t>
  </si>
  <si>
    <t>Kingman</t>
  </si>
  <si>
    <t>O</t>
  </si>
  <si>
    <t>U333700</t>
  </si>
  <si>
    <t>Porter</t>
  </si>
  <si>
    <t>U333748</t>
  </si>
  <si>
    <t>Madello</t>
  </si>
  <si>
    <t>U334187</t>
  </si>
  <si>
    <t>Armstrong</t>
  </si>
  <si>
    <t>U334184</t>
  </si>
  <si>
    <t>Krino</t>
  </si>
  <si>
    <t>U334310</t>
  </si>
  <si>
    <t>Reddy</t>
  </si>
  <si>
    <t>SK</t>
  </si>
  <si>
    <t>U237818</t>
  </si>
  <si>
    <t>Brumbaum</t>
  </si>
  <si>
    <t>U185847</t>
  </si>
  <si>
    <t>Kareem</t>
  </si>
  <si>
    <t>U244171</t>
  </si>
  <si>
    <t>Smith</t>
  </si>
  <si>
    <t>U271896</t>
  </si>
  <si>
    <t>DEN737CA</t>
  </si>
  <si>
    <t>Zetty</t>
  </si>
  <si>
    <t>U289451</t>
  </si>
  <si>
    <t>Kiesner</t>
  </si>
  <si>
    <t>U162235</t>
  </si>
  <si>
    <t>DCA737FO</t>
  </si>
  <si>
    <t>Rick</t>
  </si>
  <si>
    <t>U193704</t>
  </si>
  <si>
    <t>Krecek-Pries</t>
  </si>
  <si>
    <t>U193717</t>
  </si>
  <si>
    <t>Manno</t>
  </si>
  <si>
    <t>U229685</t>
  </si>
  <si>
    <t>Tiedemann</t>
  </si>
  <si>
    <t>U193735</t>
  </si>
  <si>
    <t>Dering</t>
  </si>
  <si>
    <t>U193723</t>
  </si>
  <si>
    <t>Aaron</t>
  </si>
  <si>
    <t>U193760</t>
  </si>
  <si>
    <t>Ambrosio</t>
  </si>
  <si>
    <t>U236752</t>
  </si>
  <si>
    <t>Turner</t>
  </si>
  <si>
    <t>U248995</t>
  </si>
  <si>
    <t>Baker</t>
  </si>
  <si>
    <t>U193804</t>
  </si>
  <si>
    <t>Browning</t>
  </si>
  <si>
    <t>U193786</t>
  </si>
  <si>
    <t>DCA320CA</t>
  </si>
  <si>
    <t>Schlesinger</t>
  </si>
  <si>
    <t>U203813</t>
  </si>
  <si>
    <t>Schranz</t>
  </si>
  <si>
    <t>U193844</t>
  </si>
  <si>
    <t>Hurst</t>
  </si>
  <si>
    <t>U235878</t>
  </si>
  <si>
    <t>Schramm</t>
  </si>
  <si>
    <t>U193854</t>
  </si>
  <si>
    <t>IAH756FO</t>
  </si>
  <si>
    <t>Hamid</t>
  </si>
  <si>
    <t>U147127</t>
  </si>
  <si>
    <t>White</t>
  </si>
  <si>
    <t>U193875</t>
  </si>
  <si>
    <t>Solsbery</t>
  </si>
  <si>
    <t>U270984</t>
  </si>
  <si>
    <t>Rittle</t>
  </si>
  <si>
    <t>U093155</t>
  </si>
  <si>
    <t>Copp</t>
  </si>
  <si>
    <t>U231638</t>
  </si>
  <si>
    <t>Hulen</t>
  </si>
  <si>
    <t>U140719</t>
  </si>
  <si>
    <t>U269115</t>
  </si>
  <si>
    <t>DEN320CA</t>
  </si>
  <si>
    <t>Vratil</t>
  </si>
  <si>
    <t>U247521</t>
  </si>
  <si>
    <t>Collins</t>
  </si>
  <si>
    <t>U242510</t>
  </si>
  <si>
    <t>Mund</t>
  </si>
  <si>
    <t>U225276</t>
  </si>
  <si>
    <t>Pizarro</t>
  </si>
  <si>
    <t>U193969</t>
  </si>
  <si>
    <t>Sanders</t>
  </si>
  <si>
    <t>U154381</t>
  </si>
  <si>
    <t>King</t>
  </si>
  <si>
    <t>U271537</t>
  </si>
  <si>
    <t>U223450</t>
  </si>
  <si>
    <t>DEN756FO</t>
  </si>
  <si>
    <t>Ramsey</t>
  </si>
  <si>
    <t>U269352</t>
  </si>
  <si>
    <t>O'Donnell</t>
  </si>
  <si>
    <t>U251608</t>
  </si>
  <si>
    <t>Kelly</t>
  </si>
  <si>
    <t>U252109</t>
  </si>
  <si>
    <t>De Jonckheere</t>
  </si>
  <si>
    <t>U239696</t>
  </si>
  <si>
    <t>Ott</t>
  </si>
  <si>
    <t>U253342</t>
  </si>
  <si>
    <t>Rosanova</t>
  </si>
  <si>
    <t>U232226</t>
  </si>
  <si>
    <t>Introligator</t>
  </si>
  <si>
    <t>U249373</t>
  </si>
  <si>
    <t>Pope</t>
  </si>
  <si>
    <t>U232512</t>
  </si>
  <si>
    <t>Te Ronde</t>
  </si>
  <si>
    <t>U255116</t>
  </si>
  <si>
    <t>Julian</t>
  </si>
  <si>
    <t>U284812</t>
  </si>
  <si>
    <t>Burrus</t>
  </si>
  <si>
    <t>U254343</t>
  </si>
  <si>
    <t>Roy</t>
  </si>
  <si>
    <t>U254028</t>
  </si>
  <si>
    <t>Bowers</t>
  </si>
  <si>
    <t>U212834</t>
  </si>
  <si>
    <t>LAX787FO</t>
  </si>
  <si>
    <t>Haynes</t>
  </si>
  <si>
    <t>U064553</t>
  </si>
  <si>
    <t>Jimenez</t>
  </si>
  <si>
    <t>U256848</t>
  </si>
  <si>
    <t>Leimer</t>
  </si>
  <si>
    <t>U257274</t>
  </si>
  <si>
    <t>Chunn</t>
  </si>
  <si>
    <t>U257461</t>
  </si>
  <si>
    <t>Freeman</t>
  </si>
  <si>
    <t>U257936</t>
  </si>
  <si>
    <t>Caldwell</t>
  </si>
  <si>
    <t>U258295</t>
  </si>
  <si>
    <t>U244341</t>
  </si>
  <si>
    <t>Myers</t>
  </si>
  <si>
    <t>U235611</t>
  </si>
  <si>
    <t>Naumowicz</t>
  </si>
  <si>
    <t>U258759</t>
  </si>
  <si>
    <t>Otto</t>
  </si>
  <si>
    <t>U258857</t>
  </si>
  <si>
    <t>Birdee</t>
  </si>
  <si>
    <t>U093866</t>
  </si>
  <si>
    <t>Phillips</t>
  </si>
  <si>
    <t>U022644</t>
  </si>
  <si>
    <t>Sumner</t>
  </si>
  <si>
    <t>U176280</t>
  </si>
  <si>
    <t>Mintchell</t>
  </si>
  <si>
    <t>U244644</t>
  </si>
  <si>
    <t>Solmon</t>
  </si>
  <si>
    <t>U154479</t>
  </si>
  <si>
    <t>Prather</t>
  </si>
  <si>
    <t>U202621</t>
  </si>
  <si>
    <t>Lee</t>
  </si>
  <si>
    <t>U247309</t>
  </si>
  <si>
    <t>Hoyt</t>
  </si>
  <si>
    <t>U188032</t>
  </si>
  <si>
    <t>Breen</t>
  </si>
  <si>
    <t>U259942</t>
  </si>
  <si>
    <t>ORD756FO</t>
  </si>
  <si>
    <t>Banitt</t>
  </si>
  <si>
    <t>U259959</t>
  </si>
  <si>
    <t>Cahill</t>
  </si>
  <si>
    <t>U259888</t>
  </si>
  <si>
    <t>Jeffery</t>
  </si>
  <si>
    <t>U287909</t>
  </si>
  <si>
    <t>Wright</t>
  </si>
  <si>
    <t>U249497</t>
  </si>
  <si>
    <t>Bolz</t>
  </si>
  <si>
    <t>U256335</t>
  </si>
  <si>
    <t>Landry</t>
  </si>
  <si>
    <t>U227438</t>
  </si>
  <si>
    <t>Wang</t>
  </si>
  <si>
    <t>U166817</t>
  </si>
  <si>
    <t>Dunham</t>
  </si>
  <si>
    <t>U234948</t>
  </si>
  <si>
    <t>Sawyer</t>
  </si>
  <si>
    <t>U246832</t>
  </si>
  <si>
    <t>Snyder</t>
  </si>
  <si>
    <t>U227303</t>
  </si>
  <si>
    <t>Welter</t>
  </si>
  <si>
    <t>U260562</t>
  </si>
  <si>
    <t>Wildi</t>
  </si>
  <si>
    <t>U238352</t>
  </si>
  <si>
    <t>Bello</t>
  </si>
  <si>
    <t>U261561</t>
  </si>
  <si>
    <t>U261299</t>
  </si>
  <si>
    <t>Roberson</t>
  </si>
  <si>
    <t>U262124</t>
  </si>
  <si>
    <t>Berry</t>
  </si>
  <si>
    <t>U255725</t>
  </si>
  <si>
    <t>Varasteh</t>
  </si>
  <si>
    <t>U259023</t>
  </si>
  <si>
    <t>O'Reilly</t>
  </si>
  <si>
    <t>U197610</t>
  </si>
  <si>
    <t>Jeskie</t>
  </si>
  <si>
    <t>U293729</t>
  </si>
  <si>
    <t>Wozniak</t>
  </si>
  <si>
    <t>U334484</t>
  </si>
  <si>
    <t>Slaney</t>
  </si>
  <si>
    <t>U334919</t>
  </si>
  <si>
    <t>Whitehead</t>
  </si>
  <si>
    <t>U335075</t>
  </si>
  <si>
    <t>Weinhardt</t>
  </si>
  <si>
    <t>U335082</t>
  </si>
  <si>
    <t>Reynolds</t>
  </si>
  <si>
    <t>U335638</t>
  </si>
  <si>
    <t>Dohrendorf</t>
  </si>
  <si>
    <t>U335647</t>
  </si>
  <si>
    <t>Bublewicz</t>
  </si>
  <si>
    <t>U335649</t>
  </si>
  <si>
    <t>Slaven</t>
  </si>
  <si>
    <t>U335964</t>
  </si>
  <si>
    <t>Carbaugh</t>
  </si>
  <si>
    <t>U335963</t>
  </si>
  <si>
    <t>Goeser</t>
  </si>
  <si>
    <t>U336077</t>
  </si>
  <si>
    <t>Ibrahim</t>
  </si>
  <si>
    <t>U336318</t>
  </si>
  <si>
    <t>Grauer</t>
  </si>
  <si>
    <t>U336319</t>
  </si>
  <si>
    <t>ONeill</t>
  </si>
  <si>
    <t>U336300</t>
  </si>
  <si>
    <t>SFO320FO</t>
  </si>
  <si>
    <t>Page</t>
  </si>
  <si>
    <t>U336644</t>
  </si>
  <si>
    <t>Balsley</t>
  </si>
  <si>
    <t>U337716</t>
  </si>
  <si>
    <t>Barnes</t>
  </si>
  <si>
    <t>U337926</t>
  </si>
  <si>
    <t>Orosco</t>
  </si>
  <si>
    <t>U337930</t>
  </si>
  <si>
    <t>Pfaffly</t>
  </si>
  <si>
    <t>U338208</t>
  </si>
  <si>
    <t>Paul</t>
  </si>
  <si>
    <t>U338419</t>
  </si>
  <si>
    <t>U338765</t>
  </si>
  <si>
    <t>U338975</t>
  </si>
  <si>
    <t>Raymond</t>
  </si>
  <si>
    <t>U339062</t>
  </si>
  <si>
    <t>Witherly</t>
  </si>
  <si>
    <t>U339061</t>
  </si>
  <si>
    <t>Baxter</t>
  </si>
  <si>
    <t>U339270</t>
  </si>
  <si>
    <t>Utley</t>
  </si>
  <si>
    <t>U339272</t>
  </si>
  <si>
    <t>Hamilton</t>
  </si>
  <si>
    <t>U283629</t>
  </si>
  <si>
    <t>Douez</t>
  </si>
  <si>
    <t>U339560</t>
  </si>
  <si>
    <t>DEN737FO</t>
  </si>
  <si>
    <t>Bernard</t>
  </si>
  <si>
    <t>U339535</t>
  </si>
  <si>
    <t>Meschi</t>
  </si>
  <si>
    <t>U339533</t>
  </si>
  <si>
    <t>Lawrence</t>
  </si>
  <si>
    <t>U339674</t>
  </si>
  <si>
    <t>Acheatel</t>
  </si>
  <si>
    <t>U339676</t>
  </si>
  <si>
    <t>Littooy</t>
  </si>
  <si>
    <t>U339821</t>
  </si>
  <si>
    <t>Butcher</t>
  </si>
  <si>
    <t>U259397</t>
  </si>
  <si>
    <t>Kirk</t>
  </si>
  <si>
    <t>U339835</t>
  </si>
  <si>
    <t>Carlson</t>
  </si>
  <si>
    <t>U339840</t>
  </si>
  <si>
    <t>Brinkley</t>
  </si>
  <si>
    <t>U339838</t>
  </si>
  <si>
    <t>Mullen</t>
  </si>
  <si>
    <t>U339848</t>
  </si>
  <si>
    <t>Redman</t>
  </si>
  <si>
    <t>U339845</t>
  </si>
  <si>
    <t>Thompson</t>
  </si>
  <si>
    <t>U339843</t>
  </si>
  <si>
    <t>Tomlin</t>
  </si>
  <si>
    <t>U340028</t>
  </si>
  <si>
    <t>Gerwe</t>
  </si>
  <si>
    <t>U340033</t>
  </si>
  <si>
    <t>Clymo</t>
  </si>
  <si>
    <t>U340037</t>
  </si>
  <si>
    <t>Mineau</t>
  </si>
  <si>
    <t>U340063</t>
  </si>
  <si>
    <t>Hernandez</t>
  </si>
  <si>
    <t>U340136</t>
  </si>
  <si>
    <t>U340146</t>
  </si>
  <si>
    <t>U340396</t>
  </si>
  <si>
    <t>Chambers</t>
  </si>
  <si>
    <t>U340393</t>
  </si>
  <si>
    <t>EWR756FO</t>
  </si>
  <si>
    <t>Lancaster</t>
  </si>
  <si>
    <t>U340392</t>
  </si>
  <si>
    <t>Dale</t>
  </si>
  <si>
    <t>U340402</t>
  </si>
  <si>
    <t>Van Son</t>
  </si>
  <si>
    <t>U340405</t>
  </si>
  <si>
    <t>Brennan</t>
  </si>
  <si>
    <t>U340406</t>
  </si>
  <si>
    <t>Peterson</t>
  </si>
  <si>
    <t>U340741</t>
  </si>
  <si>
    <t>Scott</t>
  </si>
  <si>
    <t>U340744</t>
  </si>
  <si>
    <t>Clausen</t>
  </si>
  <si>
    <t>U340762</t>
  </si>
  <si>
    <t>Wood</t>
  </si>
  <si>
    <t>U340766</t>
  </si>
  <si>
    <t>Joo</t>
  </si>
  <si>
    <t>U340765</t>
  </si>
  <si>
    <t>Goldsberry</t>
  </si>
  <si>
    <t>U340767</t>
  </si>
  <si>
    <t>Rinehart</t>
  </si>
  <si>
    <t>U340773</t>
  </si>
  <si>
    <t>Day</t>
  </si>
  <si>
    <t>U340776</t>
  </si>
  <si>
    <t>Kessler</t>
  </si>
  <si>
    <t>U340778</t>
  </si>
  <si>
    <t>Miller</t>
  </si>
  <si>
    <t>U341216</t>
  </si>
  <si>
    <t>Mok</t>
  </si>
  <si>
    <t>U226039</t>
  </si>
  <si>
    <t>Reed</t>
  </si>
  <si>
    <t>U190857</t>
  </si>
  <si>
    <t>Litkett</t>
  </si>
  <si>
    <t>U341669</t>
  </si>
  <si>
    <t>Priddy</t>
  </si>
  <si>
    <t>U341684</t>
  </si>
  <si>
    <t>Williams</t>
  </si>
  <si>
    <t>U341706</t>
  </si>
  <si>
    <t>U341704</t>
  </si>
  <si>
    <t>Christopherson</t>
  </si>
  <si>
    <t>U341846</t>
  </si>
  <si>
    <t>Farmer</t>
  </si>
  <si>
    <t>U341868</t>
  </si>
  <si>
    <t>Lincoln</t>
  </si>
  <si>
    <t>U341969</t>
  </si>
  <si>
    <t>Boyer</t>
  </si>
  <si>
    <t>U341988</t>
  </si>
  <si>
    <t>Lenzi</t>
  </si>
  <si>
    <t>U342005</t>
  </si>
  <si>
    <t>Martin</t>
  </si>
  <si>
    <t>U342009</t>
  </si>
  <si>
    <t>Weselmann</t>
  </si>
  <si>
    <t>U342102</t>
  </si>
  <si>
    <t>McKinney</t>
  </si>
  <si>
    <t>U342104</t>
  </si>
  <si>
    <t>Schmidt</t>
  </si>
  <si>
    <t>I</t>
  </si>
  <si>
    <t>U342114</t>
  </si>
  <si>
    <t>Bell</t>
  </si>
  <si>
    <t>U331819</t>
  </si>
  <si>
    <t>Woolf</t>
  </si>
  <si>
    <t>U342914</t>
  </si>
  <si>
    <t>Lindgren</t>
  </si>
  <si>
    <t>U342913</t>
  </si>
  <si>
    <t>Ligons</t>
  </si>
  <si>
    <t>U342912</t>
  </si>
  <si>
    <t>Coyle</t>
  </si>
  <si>
    <t>U342920</t>
  </si>
  <si>
    <t>U343102</t>
  </si>
  <si>
    <t>Dover</t>
  </si>
  <si>
    <t>U343113</t>
  </si>
  <si>
    <t>Olsen</t>
  </si>
  <si>
    <t>U343135</t>
  </si>
  <si>
    <t>Freaney</t>
  </si>
  <si>
    <t>U343653</t>
  </si>
  <si>
    <t>Buenviaje</t>
  </si>
  <si>
    <t>U343868</t>
  </si>
  <si>
    <t>Myatt-Paul</t>
  </si>
  <si>
    <t>U344127</t>
  </si>
  <si>
    <t>Gilpin</t>
  </si>
  <si>
    <t>U344269</t>
  </si>
  <si>
    <t>Albright</t>
  </si>
  <si>
    <t>U344278</t>
  </si>
  <si>
    <t>Dooley</t>
  </si>
  <si>
    <t>U344547</t>
  </si>
  <si>
    <t>McNally</t>
  </si>
  <si>
    <t>U344555</t>
  </si>
  <si>
    <t>Shovelain</t>
  </si>
  <si>
    <t>U344560</t>
  </si>
  <si>
    <t>Conley</t>
  </si>
  <si>
    <t>U344929</t>
  </si>
  <si>
    <t>Doumbe</t>
  </si>
  <si>
    <t>Y</t>
  </si>
  <si>
    <t>U344930</t>
  </si>
  <si>
    <t>Deeble</t>
  </si>
  <si>
    <t>U344931</t>
  </si>
  <si>
    <t>Joyce</t>
  </si>
  <si>
    <t>U345375</t>
  </si>
  <si>
    <t>Hoerler</t>
  </si>
  <si>
    <t>U345870</t>
  </si>
  <si>
    <t>McAnelly</t>
  </si>
  <si>
    <t>U346315</t>
  </si>
  <si>
    <t>Szepe</t>
  </si>
  <si>
    <t>U347311</t>
  </si>
  <si>
    <t>Slager</t>
  </si>
  <si>
    <t>U347649</t>
  </si>
  <si>
    <t>Franklin</t>
  </si>
  <si>
    <t>U348203</t>
  </si>
  <si>
    <t>Archuleta</t>
  </si>
  <si>
    <t>U348206</t>
  </si>
  <si>
    <t>U348698</t>
  </si>
  <si>
    <t>Booker</t>
  </si>
  <si>
    <t>U348798</t>
  </si>
  <si>
    <t>Bassolino</t>
  </si>
  <si>
    <t>U348805</t>
  </si>
  <si>
    <t>Gross</t>
  </si>
  <si>
    <t>U348812</t>
  </si>
  <si>
    <t>Noll</t>
  </si>
  <si>
    <t>U348921</t>
  </si>
  <si>
    <t>Goodale</t>
  </si>
  <si>
    <t>U348927</t>
  </si>
  <si>
    <t>Jacobson</t>
  </si>
  <si>
    <t>U349012</t>
  </si>
  <si>
    <t>Alexander</t>
  </si>
  <si>
    <t>U349042</t>
  </si>
  <si>
    <t>McRedmond</t>
  </si>
  <si>
    <t>U349321</t>
  </si>
  <si>
    <t>Lostetter</t>
  </si>
  <si>
    <t>U349329</t>
  </si>
  <si>
    <t>Croasdale</t>
  </si>
  <si>
    <t>U349428</t>
  </si>
  <si>
    <t>Sondergaard</t>
  </si>
  <si>
    <t>U349445</t>
  </si>
  <si>
    <t>Cox</t>
  </si>
  <si>
    <t>U349707</t>
  </si>
  <si>
    <t>Moe</t>
  </si>
  <si>
    <t>U349811</t>
  </si>
  <si>
    <t>Conte</t>
  </si>
  <si>
    <t>U350101</t>
  </si>
  <si>
    <t>McIlnay</t>
  </si>
  <si>
    <t>U350122</t>
  </si>
  <si>
    <t>Scheets</t>
  </si>
  <si>
    <t>U350353</t>
  </si>
  <si>
    <t>Evans</t>
  </si>
  <si>
    <t>U350366</t>
  </si>
  <si>
    <t>Hanshaw</t>
  </si>
  <si>
    <t>U350885</t>
  </si>
  <si>
    <t>U350890</t>
  </si>
  <si>
    <t>U350888</t>
  </si>
  <si>
    <t>Talbert</t>
  </si>
  <si>
    <t>U350896</t>
  </si>
  <si>
    <t>EWR737FO</t>
  </si>
  <si>
    <t>Bronnimann</t>
  </si>
  <si>
    <t>U351250</t>
  </si>
  <si>
    <t>Blaney</t>
  </si>
  <si>
    <t>U351260</t>
  </si>
  <si>
    <t>Rich</t>
  </si>
  <si>
    <t>U351516</t>
  </si>
  <si>
    <t>Young</t>
  </si>
  <si>
    <t>U351524</t>
  </si>
  <si>
    <t>Applegate</t>
  </si>
  <si>
    <t>U351953</t>
  </si>
  <si>
    <t>Coslett</t>
  </si>
  <si>
    <t>U351956</t>
  </si>
  <si>
    <t>Wadden</t>
  </si>
  <si>
    <t>U351961</t>
  </si>
  <si>
    <t>Smykay</t>
  </si>
  <si>
    <t>U352147</t>
  </si>
  <si>
    <t>Cook</t>
  </si>
  <si>
    <t>U355380</t>
  </si>
  <si>
    <t>Allen</t>
  </si>
  <si>
    <t>U355393</t>
  </si>
  <si>
    <t>Matsuda</t>
  </si>
  <si>
    <t>U355477</t>
  </si>
  <si>
    <t>U355963</t>
  </si>
  <si>
    <t>Hazelton</t>
  </si>
  <si>
    <t>U356008</t>
  </si>
  <si>
    <t>Naegeli</t>
  </si>
  <si>
    <t>U356202</t>
  </si>
  <si>
    <t>Vito</t>
  </si>
  <si>
    <t>U356356</t>
  </si>
  <si>
    <t>Governski</t>
  </si>
  <si>
    <t>U356380</t>
  </si>
  <si>
    <t>Ford</t>
  </si>
  <si>
    <t>U358512</t>
  </si>
  <si>
    <t>Bunker</t>
  </si>
  <si>
    <t>U358529</t>
  </si>
  <si>
    <t>VanDusen</t>
  </si>
  <si>
    <t>U358678</t>
  </si>
  <si>
    <t>Snow</t>
  </si>
  <si>
    <t>U358679</t>
  </si>
  <si>
    <t>U358686</t>
  </si>
  <si>
    <t>Hunt</t>
  </si>
  <si>
    <t>U358906</t>
  </si>
  <si>
    <t>U358904</t>
  </si>
  <si>
    <t>Roethler</t>
  </si>
  <si>
    <t>U358920</t>
  </si>
  <si>
    <t>Theologos</t>
  </si>
  <si>
    <t>U358930</t>
  </si>
  <si>
    <t>Lin</t>
  </si>
  <si>
    <t>U359328</t>
  </si>
  <si>
    <t>U359333</t>
  </si>
  <si>
    <t>Buller</t>
  </si>
  <si>
    <t>U359332</t>
  </si>
  <si>
    <t>Colter</t>
  </si>
  <si>
    <t>U359518</t>
  </si>
  <si>
    <t>U359579</t>
  </si>
  <si>
    <t>U359925</t>
  </si>
  <si>
    <t>Starich</t>
  </si>
  <si>
    <t>U360186</t>
  </si>
  <si>
    <t>ORD737FO</t>
  </si>
  <si>
    <t>U360912</t>
  </si>
  <si>
    <t>Brumm</t>
  </si>
  <si>
    <t>U360911</t>
  </si>
  <si>
    <t>Killian</t>
  </si>
  <si>
    <t>U360916</t>
  </si>
  <si>
    <t>U360937</t>
  </si>
  <si>
    <t>Puzia</t>
  </si>
  <si>
    <t>U360942</t>
  </si>
  <si>
    <t>U360945</t>
  </si>
  <si>
    <t>Eggleston</t>
  </si>
  <si>
    <t>U360960</t>
  </si>
  <si>
    <t>Bourne</t>
  </si>
  <si>
    <t>U360975</t>
  </si>
  <si>
    <t>Frisoli</t>
  </si>
  <si>
    <t>U361220</t>
  </si>
  <si>
    <t>Halvorsen</t>
  </si>
  <si>
    <t>U361397</t>
  </si>
  <si>
    <t>U361756</t>
  </si>
  <si>
    <t>U361759</t>
  </si>
  <si>
    <t>Lunger</t>
  </si>
  <si>
    <t>U361768</t>
  </si>
  <si>
    <t>Ray</t>
  </si>
  <si>
    <t>U361947</t>
  </si>
  <si>
    <t>Mossberg</t>
  </si>
  <si>
    <t>U361950</t>
  </si>
  <si>
    <t>U361956</t>
  </si>
  <si>
    <t>Maggio</t>
  </si>
  <si>
    <t>U361955</t>
  </si>
  <si>
    <t>U361980</t>
  </si>
  <si>
    <t>Palicka</t>
  </si>
  <si>
    <t>U361978</t>
  </si>
  <si>
    <t>Bosetti</t>
  </si>
  <si>
    <t>U361987</t>
  </si>
  <si>
    <t>Roberts</t>
  </si>
  <si>
    <t>U362452</t>
  </si>
  <si>
    <t>Huron</t>
  </si>
  <si>
    <t>U362459</t>
  </si>
  <si>
    <t>Corey</t>
  </si>
  <si>
    <t>U362460</t>
  </si>
  <si>
    <t>U362673</t>
  </si>
  <si>
    <t>Burgess</t>
  </si>
  <si>
    <t>U362675</t>
  </si>
  <si>
    <t>U362867</t>
  </si>
  <si>
    <t>U362861</t>
  </si>
  <si>
    <t>U362863</t>
  </si>
  <si>
    <t>Toon</t>
  </si>
  <si>
    <t>U363209</t>
  </si>
  <si>
    <t>Jordan</t>
  </si>
  <si>
    <t>U363227</t>
  </si>
  <si>
    <t>Ringel</t>
  </si>
  <si>
    <t>U363222</t>
  </si>
  <si>
    <t>Ishikawa</t>
  </si>
  <si>
    <t>U363249</t>
  </si>
  <si>
    <t>Semuskie</t>
  </si>
  <si>
    <t>U332456</t>
  </si>
  <si>
    <t>Payne</t>
  </si>
  <si>
    <t>U363228</t>
  </si>
  <si>
    <t>Gratteau</t>
  </si>
  <si>
    <t>U363540</t>
  </si>
  <si>
    <t>Zweifel</t>
  </si>
  <si>
    <t>U363448</t>
  </si>
  <si>
    <t>Langlais</t>
  </si>
  <si>
    <t>U363437</t>
  </si>
  <si>
    <t>Garner</t>
  </si>
  <si>
    <t>Z</t>
  </si>
  <si>
    <t>U363470</t>
  </si>
  <si>
    <t>Rebstock</t>
  </si>
  <si>
    <t>U363457</t>
  </si>
  <si>
    <t>Falzon</t>
  </si>
  <si>
    <t>U363739</t>
  </si>
  <si>
    <t>Stoll</t>
  </si>
  <si>
    <t>U365650</t>
  </si>
  <si>
    <t>Foster</t>
  </si>
  <si>
    <t>U305793</t>
  </si>
  <si>
    <t>McClintock</t>
  </si>
  <si>
    <t>U366807</t>
  </si>
  <si>
    <t>Kodnovich</t>
  </si>
  <si>
    <t>U367317</t>
  </si>
  <si>
    <t>Beekman-Ellner</t>
  </si>
  <si>
    <t>U367316</t>
  </si>
  <si>
    <t>Melchionna</t>
  </si>
  <si>
    <t>U367327</t>
  </si>
  <si>
    <t>Daniels</t>
  </si>
  <si>
    <t>U367506</t>
  </si>
  <si>
    <t>Bids as of: 08:13 CT</t>
  </si>
  <si>
    <t>FLT OPS CATEGORY SUMMARY, 21-04V FINAL NOV 17, 2020</t>
  </si>
  <si>
    <t>Head Count NOV 3 - Difference to Base Positions: 1,541 -  LTA: 901   SUP: 585   RET: 10  P-VSL: 76 Other: 31</t>
  </si>
  <si>
    <t>Junior Man for Category Summary only</t>
  </si>
  <si>
    <t>Head Count OCT 15 - Difference to Base Positions: 1,934 -  LTA: 969   SUP: 546   RET: 45  P-VSL: 374</t>
  </si>
  <si>
    <t>Base Positions</t>
  </si>
  <si>
    <t>COUNT OF LTA</t>
  </si>
  <si>
    <t>CCS Staffing - DEC 2020 (NOV 3, 2020, CCS data)</t>
  </si>
  <si>
    <t>Count of CA &amp; FO</t>
  </si>
  <si>
    <t>747CA</t>
  </si>
  <si>
    <t>ualmatrix.com</t>
  </si>
  <si>
    <t>747FO</t>
  </si>
  <si>
    <t>76TCA</t>
  </si>
  <si>
    <t>76TFO</t>
  </si>
  <si>
    <t>Patterson</t>
  </si>
  <si>
    <t>U245055</t>
  </si>
  <si>
    <t>Justice</t>
  </si>
  <si>
    <t>U185876</t>
  </si>
  <si>
    <t>Kinnan</t>
  </si>
  <si>
    <t>U329521</t>
  </si>
  <si>
    <t>Dawson</t>
  </si>
  <si>
    <t>U259028</t>
  </si>
  <si>
    <t>Bids as of: 07:57 CT</t>
  </si>
  <si>
    <t>Friday, NOV 20, 2020</t>
  </si>
  <si>
    <t>Thursday, NOV 19, 2020</t>
  </si>
  <si>
    <t>Thomson</t>
  </si>
  <si>
    <t>U185923</t>
  </si>
  <si>
    <t>Stuart</t>
  </si>
  <si>
    <t>U223436</t>
  </si>
  <si>
    <t>Donahue</t>
  </si>
  <si>
    <t>U243795</t>
  </si>
  <si>
    <t>Hokuf</t>
  </si>
  <si>
    <t>U203172</t>
  </si>
  <si>
    <t>Vanderhyden</t>
  </si>
  <si>
    <t>U254085</t>
  </si>
  <si>
    <t>McIntyre</t>
  </si>
  <si>
    <t>U180408</t>
  </si>
  <si>
    <t>Lyon</t>
  </si>
  <si>
    <t>U182074</t>
  </si>
  <si>
    <t>Calder</t>
  </si>
  <si>
    <t>U182164</t>
  </si>
  <si>
    <t>EWR737CA</t>
  </si>
  <si>
    <t>DuBois</t>
  </si>
  <si>
    <t>U230207</t>
  </si>
  <si>
    <t>Stanley</t>
  </si>
  <si>
    <t>U171165</t>
  </si>
  <si>
    <t>GUM737FO</t>
  </si>
  <si>
    <t>Monday, NOV 23, 2020</t>
  </si>
  <si>
    <t>Bids as of: 07:47 CT</t>
  </si>
  <si>
    <t>Diedrich</t>
  </si>
  <si>
    <t>U258880</t>
  </si>
  <si>
    <t>U329004</t>
  </si>
  <si>
    <t>Amanullah</t>
  </si>
  <si>
    <t>U248698</t>
  </si>
  <si>
    <t>Liegl</t>
  </si>
  <si>
    <t>U192636</t>
  </si>
  <si>
    <t>Brenner</t>
  </si>
  <si>
    <t>U304695</t>
  </si>
  <si>
    <t>Segaloff</t>
  </si>
  <si>
    <t>U304687</t>
  </si>
  <si>
    <t>Tuesday, NOV 24, 2020</t>
  </si>
  <si>
    <t>Bids as of: 07:55 CT</t>
  </si>
  <si>
    <t>Wednesday, NOV 25, 2020</t>
  </si>
  <si>
    <t>Bids as of: 08:25 CT</t>
  </si>
  <si>
    <t>Slovitsky</t>
  </si>
  <si>
    <t>U173982</t>
  </si>
  <si>
    <t>Cieszynski</t>
  </si>
  <si>
    <t>U257850</t>
  </si>
  <si>
    <t>Eichner</t>
  </si>
  <si>
    <t>U259035</t>
  </si>
  <si>
    <t>Ahmadpour</t>
  </si>
  <si>
    <t>U334318</t>
  </si>
  <si>
    <t>U334878</t>
  </si>
  <si>
    <t>Friday, NOV 27, 2020</t>
  </si>
  <si>
    <t>Bids as of: 09:02 CT</t>
  </si>
  <si>
    <t>Rose</t>
  </si>
  <si>
    <t>U168224</t>
  </si>
  <si>
    <t>Hunter</t>
  </si>
  <si>
    <t>U234901</t>
  </si>
  <si>
    <t>Lemoine</t>
  </si>
  <si>
    <t>U247197</t>
  </si>
  <si>
    <t>Whitson</t>
  </si>
  <si>
    <t>U238617</t>
  </si>
  <si>
    <t>U161885</t>
  </si>
  <si>
    <t>FLT OPS BID 21-01D, NOV 18, 2020</t>
  </si>
  <si>
    <t>Displaced Positions</t>
  </si>
  <si>
    <r>
      <t xml:space="preserve">FLT OPS CATEGORY SUMMARY, 21-04V FINAL NOV 17, 2020 </t>
    </r>
    <r>
      <rPr>
        <b/>
        <sz val="12"/>
        <color rgb="FFFF0000"/>
        <rFont val="Calibri"/>
        <family val="2"/>
        <scheme val="minor"/>
      </rPr>
      <t>+</t>
    </r>
    <r>
      <rPr>
        <b/>
        <sz val="8"/>
        <color theme="1"/>
        <rFont val="Calibri"/>
        <family val="2"/>
        <scheme val="minor"/>
      </rPr>
      <t xml:space="preserve"> 21-01D Snapshot</t>
    </r>
  </si>
  <si>
    <t>Oversubscribed  by 40 positions or more</t>
  </si>
  <si>
    <t>Oversubscribed  by 20 positions or more</t>
  </si>
  <si>
    <t>Oversubscribed:  21-01D Displacement resulting in staffing higher than MAX base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</si>
</sst>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9C0006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name val="Calibri"/>
      <family val="2"/>
    </font>
    <font>
      <b/>
      <sz val="8"/>
      <color rgb="FFFF000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3" borderId="0" xfId="2" applyFont="1" applyAlignment="1">
      <alignment horizontal="center"/>
    </xf>
    <xf numFmtId="0" fontId="4" fillId="4" borderId="0" xfId="0" applyFont="1" applyFill="1"/>
    <xf numFmtId="0" fontId="5" fillId="4" borderId="0" xfId="0" applyFont="1" applyFill="1"/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8" fillId="2" borderId="0" xfId="1" applyFont="1" applyAlignment="1">
      <alignment horizontal="center"/>
    </xf>
    <xf numFmtId="0" fontId="10" fillId="4" borderId="0" xfId="3" applyFont="1" applyFill="1" applyAlignment="1">
      <alignment horizontal="center"/>
    </xf>
    <xf numFmtId="0" fontId="4" fillId="5" borderId="0" xfId="0" applyFont="1" applyFill="1" applyAlignment="1">
      <alignment vertical="center"/>
    </xf>
    <xf numFmtId="0" fontId="11" fillId="0" borderId="0" xfId="0" applyFont="1"/>
    <xf numFmtId="164" fontId="5" fillId="5" borderId="0" xfId="0" applyNumberFormat="1" applyFont="1" applyFill="1"/>
    <xf numFmtId="0" fontId="12" fillId="5" borderId="0" xfId="0" applyFont="1" applyFill="1" applyAlignment="1">
      <alignment vertical="center"/>
    </xf>
    <xf numFmtId="0" fontId="5" fillId="5" borderId="0" xfId="0" quotePrefix="1" applyFont="1" applyFill="1" applyAlignment="1">
      <alignment horizontal="left"/>
    </xf>
    <xf numFmtId="3" fontId="5" fillId="8" borderId="0" xfId="0" applyNumberFormat="1" applyFont="1" applyFill="1" applyAlignment="1">
      <alignment horizontal="center"/>
    </xf>
    <xf numFmtId="3" fontId="4" fillId="9" borderId="1" xfId="1" applyNumberFormat="1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3" fontId="13" fillId="8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3" fontId="4" fillId="2" borderId="1" xfId="1" applyNumberFormat="1" applyFont="1" applyBorder="1" applyAlignment="1">
      <alignment horizontal="center"/>
    </xf>
    <xf numFmtId="0" fontId="0" fillId="0" borderId="0" xfId="0" applyNumberFormat="1"/>
    <xf numFmtId="0" fontId="4" fillId="5" borderId="0" xfId="0" applyFont="1" applyFill="1" applyAlignment="1">
      <alignment horizontal="left" vertical="center"/>
    </xf>
    <xf numFmtId="164" fontId="5" fillId="5" borderId="0" xfId="0" applyNumberFormat="1" applyFont="1" applyFill="1" applyAlignment="1">
      <alignment horizontal="left"/>
    </xf>
    <xf numFmtId="0" fontId="4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/>
    </xf>
    <xf numFmtId="0" fontId="5" fillId="5" borderId="0" xfId="0" applyFont="1" applyFill="1" applyAlignment="1">
      <alignment horizontal="left" vertical="center"/>
    </xf>
    <xf numFmtId="3" fontId="4" fillId="10" borderId="1" xfId="1" applyNumberFormat="1" applyFont="1" applyFill="1" applyBorder="1" applyAlignment="1">
      <alignment horizontal="center"/>
    </xf>
    <xf numFmtId="0" fontId="6" fillId="3" borderId="1" xfId="2" applyFont="1" applyBorder="1" applyAlignment="1">
      <alignment horizontal="center"/>
    </xf>
    <xf numFmtId="0" fontId="5" fillId="10" borderId="0" xfId="0" applyFont="1" applyFill="1" applyAlignment="1">
      <alignment horizontal="left" vertical="center"/>
    </xf>
    <xf numFmtId="0" fontId="5" fillId="9" borderId="0" xfId="0" applyFont="1" applyFill="1" applyAlignment="1">
      <alignment horizontal="left" vertical="center"/>
    </xf>
    <xf numFmtId="0" fontId="4" fillId="11" borderId="0" xfId="0" applyFont="1" applyFill="1" applyAlignment="1">
      <alignment horizontal="left" vertical="center"/>
    </xf>
  </cellXfs>
  <cellStyles count="4">
    <cellStyle name="Bad" xfId="2" builtinId="27"/>
    <cellStyle name="Good" xfId="1" builtinId="26"/>
    <cellStyle name="Hyperlink" xfId="3" builtinId="8"/>
    <cellStyle name="Normal" xfId="0" builtinId="0"/>
  </cellStyles>
  <dxfs count="53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209549</xdr:colOff>
      <xdr:row>1</xdr:row>
      <xdr:rowOff>38100</xdr:rowOff>
    </xdr:from>
    <xdr:to>
      <xdr:col>10</xdr:col>
      <xdr:colOff>428625</xdr:colOff>
      <xdr:row>5</xdr:row>
      <xdr:rowOff>17967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288641-38EA-466C-B400-51E740386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4" y="180975"/>
          <a:ext cx="1562101" cy="665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342899</xdr:colOff>
      <xdr:row>0</xdr:row>
      <xdr:rowOff>28575</xdr:rowOff>
    </xdr:from>
    <xdr:to>
      <xdr:col>6</xdr:col>
      <xdr:colOff>600075</xdr:colOff>
      <xdr:row>3</xdr:row>
      <xdr:rowOff>122742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207810-429B-48EF-AD45-EF3D7DD49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4" y="28575"/>
          <a:ext cx="1562101" cy="665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342899</xdr:colOff>
      <xdr:row>0</xdr:row>
      <xdr:rowOff>28575</xdr:rowOff>
    </xdr:from>
    <xdr:to>
      <xdr:col>6</xdr:col>
      <xdr:colOff>600075</xdr:colOff>
      <xdr:row>3</xdr:row>
      <xdr:rowOff>122742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0372E3-46AC-4A76-86BB-FB716DD9C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4" y="28575"/>
          <a:ext cx="1562101" cy="665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342899</xdr:colOff>
      <xdr:row>0</xdr:row>
      <xdr:rowOff>28575</xdr:rowOff>
    </xdr:from>
    <xdr:to>
      <xdr:col>6</xdr:col>
      <xdr:colOff>600075</xdr:colOff>
      <xdr:row>3</xdr:row>
      <xdr:rowOff>122742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22CD56-B09C-4A54-A93C-4B0D31A5F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099" y="28575"/>
          <a:ext cx="1562101" cy="665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342899</xdr:colOff>
      <xdr:row>0</xdr:row>
      <xdr:rowOff>28575</xdr:rowOff>
    </xdr:from>
    <xdr:to>
      <xdr:col>6</xdr:col>
      <xdr:colOff>600075</xdr:colOff>
      <xdr:row>3</xdr:row>
      <xdr:rowOff>122742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7C22F1-DC43-4DA6-89FA-CEDE61A40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4" y="28575"/>
          <a:ext cx="1562101" cy="665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342899</xdr:colOff>
      <xdr:row>0</xdr:row>
      <xdr:rowOff>28575</xdr:rowOff>
    </xdr:from>
    <xdr:to>
      <xdr:col>6</xdr:col>
      <xdr:colOff>619125</xdr:colOff>
      <xdr:row>3</xdr:row>
      <xdr:rowOff>122742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20CA84-1D89-4241-A64C-C2CA0CEDB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4" y="28575"/>
          <a:ext cx="1562101" cy="6656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342899</xdr:colOff>
      <xdr:row>0</xdr:row>
      <xdr:rowOff>28575</xdr:rowOff>
    </xdr:from>
    <xdr:to>
      <xdr:col>6</xdr:col>
      <xdr:colOff>619125</xdr:colOff>
      <xdr:row>3</xdr:row>
      <xdr:rowOff>122742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71BBB3-76AD-4B06-92C0-938D104E3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4" y="28575"/>
          <a:ext cx="1562101" cy="6656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161925</xdr:colOff>
      <xdr:row>21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118E88-DD63-4836-999B-B1EBF2F5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44325" cy="407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6" xr16:uid="{21B78AD9-D3A9-421E-91C1-ED8339C22988}" autoFormatId="16" applyNumberFormats="0" applyBorderFormats="0" applyFontFormats="0" applyPatternFormats="0" applyAlignmentFormats="0" applyWidthHeightFormats="0">
  <queryTableRefresh nextId="8">
    <queryTableFields count="7">
      <queryTableField id="1" name="Last" tableColumnId="1"/>
      <queryTableField id="2" name="Initials" tableColumnId="2"/>
      <queryTableField id="3" name="Employee" tableColumnId="3"/>
      <queryTableField id="4" name="SysSen" tableColumnId="4"/>
      <queryTableField id="5" name="Active" tableColumnId="5"/>
      <queryTableField id="6" name="Award" tableColumnId="6"/>
      <queryTableField id="7" name=" Status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CF07FD07-CDF5-4553-9232-E7E1C34460F5}" autoFormatId="16" applyNumberFormats="0" applyBorderFormats="0" applyFontFormats="0" applyPatternFormats="0" applyAlignmentFormats="0" applyWidthHeightFormats="0">
  <queryTableRefresh nextId="8">
    <queryTableFields count="7">
      <queryTableField id="1" name="Last" tableColumnId="1"/>
      <queryTableField id="2" name="Initials" tableColumnId="2"/>
      <queryTableField id="3" name="Employee" tableColumnId="3"/>
      <queryTableField id="4" name="SysSen" tableColumnId="4"/>
      <queryTableField id="5" name="Active" tableColumnId="5"/>
      <queryTableField id="6" name="Award" tableColumnId="6"/>
      <queryTableField id="7" name=" Status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73402030-2D91-41B2-BAC1-4EE42ACD5E30}" autoFormatId="16" applyNumberFormats="0" applyBorderFormats="0" applyFontFormats="0" applyPatternFormats="0" applyAlignmentFormats="0" applyWidthHeightFormats="0">
  <queryTableRefresh nextId="8">
    <queryTableFields count="7">
      <queryTableField id="1" name="Last" tableColumnId="1"/>
      <queryTableField id="2" name="Initials" tableColumnId="2"/>
      <queryTableField id="3" name="Employee" tableColumnId="3"/>
      <queryTableField id="4" name="SysSen" tableColumnId="4"/>
      <queryTableField id="5" name="Active" tableColumnId="5"/>
      <queryTableField id="6" name="Award" tableColumnId="6"/>
      <queryTableField id="7" name=" Status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3030DD00-1F37-40A3-8BAA-F4A2D4F042DB}" autoFormatId="16" applyNumberFormats="0" applyBorderFormats="0" applyFontFormats="0" applyPatternFormats="0" applyAlignmentFormats="0" applyWidthHeightFormats="0">
  <queryTableRefresh nextId="8">
    <queryTableFields count="7">
      <queryTableField id="1" name="Last" tableColumnId="1"/>
      <queryTableField id="2" name="Initials" tableColumnId="2"/>
      <queryTableField id="3" name="Employee" tableColumnId="3"/>
      <queryTableField id="4" name="SysSen" tableColumnId="4"/>
      <queryTableField id="5" name="Active" tableColumnId="5"/>
      <queryTableField id="6" name="Award" tableColumnId="6"/>
      <queryTableField id="7" name=" Status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A32D8406-4B32-4D99-9E38-D6EE3620C7F3}" autoFormatId="16" applyNumberFormats="0" applyBorderFormats="0" applyFontFormats="0" applyPatternFormats="0" applyAlignmentFormats="0" applyWidthHeightFormats="0">
  <queryTableRefresh nextId="8">
    <queryTableFields count="7">
      <queryTableField id="1" name="Last" tableColumnId="1"/>
      <queryTableField id="2" name="Initials" tableColumnId="2"/>
      <queryTableField id="3" name="Employee" tableColumnId="3"/>
      <queryTableField id="4" name="SysSen" tableColumnId="4"/>
      <queryTableField id="5" name="Active" tableColumnId="5"/>
      <queryTableField id="6" name="Award" tableColumnId="6"/>
      <queryTableField id="7" name=" Status" tableColumnId="7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2112CBA1-326E-4D43-BF95-87EF8B38957E}" autoFormatId="16" applyNumberFormats="0" applyBorderFormats="0" applyFontFormats="0" applyPatternFormats="0" applyAlignmentFormats="0" applyWidthHeightFormats="0">
  <queryTableRefresh nextId="8">
    <queryTableFields count="7">
      <queryTableField id="1" name="Last" tableColumnId="1"/>
      <queryTableField id="2" name="Initials" tableColumnId="2"/>
      <queryTableField id="3" name="Employee" tableColumnId="3"/>
      <queryTableField id="4" name="SysSen" tableColumnId="4"/>
      <queryTableField id="5" name="Active" tableColumnId="5"/>
      <queryTableField id="6" name="Award" tableColumnId="6"/>
      <queryTableField id="7" name=" Status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121A72E-3898-4E98-9F6A-9CB9BCDAA467}" name="displacement_long_cleandata__5" displayName="displacement_long_cleandata__5" ref="A5:G491" tableType="queryTable" totalsRowShown="0">
  <autoFilter ref="A5:G491" xr:uid="{2D090F29-C10B-4A5A-B3DF-50CAA719E580}"/>
  <tableColumns count="7">
    <tableColumn id="1" xr3:uid="{27A1E065-FAD7-4392-8D9C-2B11B586280D}" uniqueName="1" name="Last" queryTableFieldId="1" dataDxfId="22"/>
    <tableColumn id="2" xr3:uid="{ABD1DDCF-E1AC-4962-BBFA-7849EE8B392B}" uniqueName="2" name="Initials" queryTableFieldId="2" dataDxfId="21"/>
    <tableColumn id="3" xr3:uid="{D3521B04-C21C-4DB3-B50F-D32A6790346C}" uniqueName="3" name="Employee" queryTableFieldId="3" dataDxfId="20"/>
    <tableColumn id="4" xr3:uid="{8A29EAD4-EA30-486E-96D8-D4F555F3C66B}" uniqueName="4" name="SysSen" queryTableFieldId="4"/>
    <tableColumn id="5" xr3:uid="{3865E391-E951-4F7F-A674-301A056A0F8F}" uniqueName="5" name="Active" queryTableFieldId="5" dataDxfId="19"/>
    <tableColumn id="6" xr3:uid="{557D819D-D97D-415B-9866-0C90426A6A0C}" uniqueName="6" name="Award" queryTableFieldId="6" dataDxfId="18"/>
    <tableColumn id="7" xr3:uid="{D39215B5-6A02-4C4C-A768-2384D0CE7162}" uniqueName="7" name=" Status" queryTableFieldId="7" dataDxfId="1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727B9E7-0624-45BE-B7EC-568D4BC0BA72}" name="displacement_long_cleandata__4" displayName="displacement_long_cleandata__4" ref="A5:G486" tableType="queryTable" totalsRowShown="0">
  <autoFilter ref="A5:G486" xr:uid="{8448CC3D-2FB1-4D9B-BA3E-874E9AB30D1B}"/>
  <tableColumns count="7">
    <tableColumn id="1" xr3:uid="{2DE3816C-B91D-481F-8974-1CB0C955E742}" uniqueName="1" name="Last" queryTableFieldId="1" dataDxfId="52"/>
    <tableColumn id="2" xr3:uid="{664F4D28-1979-4104-BCA4-AB765E16C2B7}" uniqueName="2" name="Initials" queryTableFieldId="2" dataDxfId="51"/>
    <tableColumn id="3" xr3:uid="{083ECA7E-E9E5-41ED-85E0-021E5BCE71E3}" uniqueName="3" name="Employee" queryTableFieldId="3" dataDxfId="50"/>
    <tableColumn id="4" xr3:uid="{015C6FF6-59D1-493E-B2AC-3392A7654A51}" uniqueName="4" name="SysSen" queryTableFieldId="4"/>
    <tableColumn id="5" xr3:uid="{34C25916-DA41-4F02-A410-8511743D4EEF}" uniqueName="5" name="Active" queryTableFieldId="5" dataDxfId="49"/>
    <tableColumn id="6" xr3:uid="{16DF2A73-9FE3-4224-9606-5BFD76BA48F6}" uniqueName="6" name="Award" queryTableFieldId="6" dataDxfId="48"/>
    <tableColumn id="7" xr3:uid="{AB090E54-E1AC-41C3-9AEA-B4BAD460D1F8}" uniqueName="7" name=" Status" queryTableFieldId="7" dataDxfId="4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5BF5C22-22E6-4D91-923E-6B9FF3F74D5C}" name="displacement_long_cleandata__3" displayName="displacement_long_cleandata__3" ref="A5:G482" tableType="queryTable" totalsRowShown="0">
  <autoFilter ref="A5:G482" xr:uid="{374F2E2E-A9E7-4808-95C1-5DF39BABB334}"/>
  <tableColumns count="7">
    <tableColumn id="1" xr3:uid="{B949F2A6-EE6C-47CE-93FD-A4A76F658AC6}" uniqueName="1" name="Last" queryTableFieldId="1" dataDxfId="46"/>
    <tableColumn id="2" xr3:uid="{C338ED94-44AD-4C3A-85F8-9F41DAE5874F}" uniqueName="2" name="Initials" queryTableFieldId="2" dataDxfId="45"/>
    <tableColumn id="3" xr3:uid="{B3CD0107-E26D-4E8C-9786-90C3EEE1FA4B}" uniqueName="3" name="Employee" queryTableFieldId="3" dataDxfId="44"/>
    <tableColumn id="4" xr3:uid="{2FAEC4D4-D6DE-46BB-8A8F-AA2FBD741A25}" uniqueName="4" name="SysSen" queryTableFieldId="4"/>
    <tableColumn id="5" xr3:uid="{84926CC1-4C7F-438F-9E54-1588BE60C329}" uniqueName="5" name="Active" queryTableFieldId="5" dataDxfId="43"/>
    <tableColumn id="6" xr3:uid="{91E183E4-685A-4769-B448-3B6A865B3594}" uniqueName="6" name="Award" queryTableFieldId="6" dataDxfId="42"/>
    <tableColumn id="7" xr3:uid="{7767F782-5346-4DF1-A559-14A8E3789CE9}" uniqueName="7" name=" Status" queryTableFieldId="7" dataDxfId="4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68682A-39A3-4A0E-9209-76ED396E2B59}" name="displacement_long_cleandata__2" displayName="displacement_long_cleandata__2" ref="A5:G479" tableType="queryTable" totalsRowShown="0">
  <autoFilter ref="A5:G479" xr:uid="{B5BF121E-4C81-4619-A880-7483523C8C83}"/>
  <tableColumns count="7">
    <tableColumn id="1" xr3:uid="{776A9E70-71B1-4D65-8E35-67583AB5D709}" uniqueName="1" name="Last" queryTableFieldId="1" dataDxfId="40"/>
    <tableColumn id="2" xr3:uid="{6268A114-7AA0-4E7E-88FC-05E309C8ECB7}" uniqueName="2" name="Initials" queryTableFieldId="2" dataDxfId="39"/>
    <tableColumn id="3" xr3:uid="{14483A1E-F4E1-410A-99EC-80FDE77FA31F}" uniqueName="3" name="Employee" queryTableFieldId="3" dataDxfId="38"/>
    <tableColumn id="4" xr3:uid="{2CB3BB50-8A0B-4C25-9F71-52A2D66EEED1}" uniqueName="4" name="SysSen" queryTableFieldId="4"/>
    <tableColumn id="5" xr3:uid="{9BD8A4AF-3291-48FF-9905-AC5EEEE16932}" uniqueName="5" name="Active" queryTableFieldId="5" dataDxfId="37"/>
    <tableColumn id="6" xr3:uid="{C0BBCBF9-93DE-4B37-83ED-AC2DF96B5CDD}" uniqueName="6" name="Award" queryTableFieldId="6" dataDxfId="36"/>
    <tableColumn id="7" xr3:uid="{846628FF-DF4A-4EC0-9DAA-08F0F46B01C9}" uniqueName="7" name=" Status" queryTableFieldId="7" dataDxfId="3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3CDC4B-53FB-4D14-B2E9-960892D4EAA0}" name="displacement_long_cleandata" displayName="displacement_long_cleandata" ref="A5:G471" tableType="queryTable" totalsRowShown="0">
  <autoFilter ref="A5:G471" xr:uid="{EBA84BE3-DF65-485D-8440-713DDD47B46C}"/>
  <tableColumns count="7">
    <tableColumn id="1" xr3:uid="{5CA780F4-611D-46AA-914E-47DAFAC81B6C}" uniqueName="1" name="Last" queryTableFieldId="1" dataDxfId="34"/>
    <tableColumn id="2" xr3:uid="{54B7A615-250A-4D08-B50E-196CA9E2FEBE}" uniqueName="2" name="Initials" queryTableFieldId="2" dataDxfId="33"/>
    <tableColumn id="3" xr3:uid="{58BFEC24-F904-419D-B02E-EDCC9BDE1DCE}" uniqueName="3" name="Employee" queryTableFieldId="3" dataDxfId="32"/>
    <tableColumn id="4" xr3:uid="{A840F82B-D928-4688-842D-B397C2CA3C0C}" uniqueName="4" name="SysSen" queryTableFieldId="4"/>
    <tableColumn id="5" xr3:uid="{2B3054D0-4585-45C9-A646-E57483A76802}" uniqueName="5" name="Active" queryTableFieldId="5" dataDxfId="31"/>
    <tableColumn id="6" xr3:uid="{FF3E4E10-0CF2-4D0A-8C1F-C278F0E53671}" uniqueName="6" name="Award" queryTableFieldId="6" dataDxfId="30"/>
    <tableColumn id="7" xr3:uid="{14D4906C-CB8B-4452-897E-E8FC675A591F}" uniqueName="7" name=" Status" queryTableFieldId="7" dataDxfId="29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58042E-98BB-4343-ABF1-AE4FB5493A77}" name="displacement_long_cleandata__45" displayName="displacement_long_cleandata__45" ref="A5:G467" tableType="queryTable" totalsRowShown="0">
  <autoFilter ref="A5:G467" xr:uid="{1A8369B1-42AD-4D03-BD85-5E79C9411412}"/>
  <tableColumns count="7">
    <tableColumn id="1" xr3:uid="{4E52ECFC-F28E-4AE4-ADD4-E3DA7A67CE35}" uniqueName="1" name="Last" queryTableFieldId="1" dataDxfId="28"/>
    <tableColumn id="2" xr3:uid="{A8069B01-AAA3-42FE-A234-73DB4E114BE3}" uniqueName="2" name="Initials" queryTableFieldId="2" dataDxfId="27"/>
    <tableColumn id="3" xr3:uid="{C65365E5-552C-4FC7-94C0-FC4E53D7F4E5}" uniqueName="3" name="Employee" queryTableFieldId="3" dataDxfId="26"/>
    <tableColumn id="4" xr3:uid="{4F40B94D-804F-42FF-A857-CC5F41484931}" uniqueName="4" name="SysSen" queryTableFieldId="4"/>
    <tableColumn id="5" xr3:uid="{0DC26351-8E11-4A1F-A17D-8B31F235837C}" uniqueName="5" name="Active" queryTableFieldId="5" dataDxfId="25"/>
    <tableColumn id="6" xr3:uid="{AAF647E9-BF0B-4BE3-9A04-B74B47F239FC}" uniqueName="6" name="Award" queryTableFieldId="6" dataDxfId="24"/>
    <tableColumn id="7" xr3:uid="{BF547D2A-DC3D-4350-9C32-735118A018BE}" uniqueName="7" name=" Status" queryTableFieldId="7" dataDxfId="2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C5DE-6BBA-4AF6-AEA1-83D7630BC1E9}">
  <dimension ref="A2:CA147"/>
  <sheetViews>
    <sheetView showGridLines="0" tabSelected="1" workbookViewId="0">
      <selection activeCell="AL29" sqref="AL29"/>
    </sheetView>
  </sheetViews>
  <sheetFormatPr defaultRowHeight="11.25" x14ac:dyDescent="0.2"/>
  <cols>
    <col min="1" max="1" width="11.140625" style="3" customWidth="1"/>
    <col min="2" max="2" width="7.85546875" style="3" customWidth="1"/>
    <col min="3" max="11" width="6.7109375" style="3" customWidth="1"/>
    <col min="12" max="12" width="1.5703125" style="3" customWidth="1"/>
    <col min="13" max="13" width="9.7109375" style="3" customWidth="1"/>
    <col min="14" max="23" width="6.7109375" style="3" customWidth="1"/>
    <col min="24" max="24" width="2" style="3" customWidth="1"/>
    <col min="25" max="35" width="6.7109375" style="3" customWidth="1"/>
    <col min="36" max="36" width="2.28515625" style="3" customWidth="1"/>
    <col min="37" max="47" width="6.7109375" style="3" customWidth="1"/>
    <col min="48" max="48" width="2.5703125" style="3" customWidth="1"/>
    <col min="49" max="59" width="6.7109375" style="3" customWidth="1"/>
    <col min="60" max="60" width="2.85546875" style="3" customWidth="1"/>
    <col min="61" max="71" width="6.7109375" style="3" customWidth="1"/>
    <col min="72" max="16384" width="9.140625" style="3"/>
  </cols>
  <sheetData>
    <row r="2" spans="1:71" ht="14.1" customHeight="1" x14ac:dyDescent="0.25">
      <c r="A2" s="1" t="s">
        <v>0</v>
      </c>
      <c r="B2" s="2"/>
      <c r="C2" s="2"/>
      <c r="M2" s="1" t="s">
        <v>0</v>
      </c>
      <c r="N2" s="2"/>
      <c r="O2" s="2"/>
      <c r="Y2" s="1" t="s">
        <v>0</v>
      </c>
      <c r="Z2" s="2"/>
      <c r="AA2" s="2"/>
      <c r="AK2" s="1" t="s">
        <v>0</v>
      </c>
      <c r="AL2" s="2"/>
      <c r="AM2" s="2"/>
      <c r="AW2" s="1" t="s">
        <v>0</v>
      </c>
      <c r="AX2" s="2"/>
      <c r="AY2" s="2"/>
      <c r="BI2" s="1" t="s">
        <v>0</v>
      </c>
      <c r="BJ2" s="2"/>
      <c r="BK2" s="2"/>
    </row>
    <row r="3" spans="1:71" ht="14.1" customHeight="1" x14ac:dyDescent="0.25">
      <c r="A3" s="1" t="s">
        <v>1072</v>
      </c>
      <c r="B3" s="2"/>
      <c r="C3" s="2"/>
      <c r="M3" s="1" t="s">
        <v>1061</v>
      </c>
      <c r="N3" s="2"/>
      <c r="O3" s="2"/>
      <c r="Y3" s="1" t="s">
        <v>1059</v>
      </c>
      <c r="Z3" s="2"/>
      <c r="AA3" s="2"/>
      <c r="AK3" s="1" t="s">
        <v>1046</v>
      </c>
      <c r="AL3" s="2"/>
      <c r="AM3" s="2"/>
      <c r="AW3" s="1" t="s">
        <v>1022</v>
      </c>
      <c r="AX3" s="2"/>
      <c r="AY3" s="2"/>
      <c r="BI3" s="1" t="s">
        <v>1023</v>
      </c>
      <c r="BJ3" s="2"/>
      <c r="BK3" s="2"/>
    </row>
    <row r="4" spans="1:71" ht="14.1" customHeight="1" x14ac:dyDescent="0.25">
      <c r="A4" t="s">
        <v>1073</v>
      </c>
      <c r="E4" s="4" t="s">
        <v>2</v>
      </c>
      <c r="M4" t="s">
        <v>1062</v>
      </c>
      <c r="Q4" s="4" t="s">
        <v>2</v>
      </c>
      <c r="Y4" t="s">
        <v>1060</v>
      </c>
      <c r="AC4" s="4" t="s">
        <v>2</v>
      </c>
      <c r="AK4" t="s">
        <v>1047</v>
      </c>
      <c r="AO4" s="4" t="s">
        <v>2</v>
      </c>
      <c r="AW4" t="s">
        <v>1021</v>
      </c>
      <c r="BA4" s="4" t="s">
        <v>2</v>
      </c>
      <c r="BI4" t="s">
        <v>999</v>
      </c>
      <c r="BM4" s="4" t="s">
        <v>2</v>
      </c>
    </row>
    <row r="5" spans="1:71" ht="14.1" customHeight="1" x14ac:dyDescent="0.2">
      <c r="E5" s="4" t="s">
        <v>3</v>
      </c>
      <c r="F5" s="4" t="s">
        <v>4</v>
      </c>
      <c r="G5" s="3">
        <f>COUNTIF(Snapshot!E:E,"LTA")</f>
        <v>19</v>
      </c>
      <c r="Q5" s="4" t="s">
        <v>3</v>
      </c>
      <c r="R5" s="4" t="s">
        <v>4</v>
      </c>
      <c r="S5" s="3">
        <v>18</v>
      </c>
      <c r="AC5" s="4" t="s">
        <v>3</v>
      </c>
      <c r="AD5" s="4" t="s">
        <v>4</v>
      </c>
      <c r="AE5" s="3">
        <v>18</v>
      </c>
      <c r="AO5" s="4" t="s">
        <v>3</v>
      </c>
      <c r="AP5" s="4" t="s">
        <v>4</v>
      </c>
      <c r="AQ5" s="3">
        <v>18</v>
      </c>
      <c r="BA5" s="4" t="s">
        <v>3</v>
      </c>
      <c r="BB5" s="4" t="s">
        <v>4</v>
      </c>
      <c r="BC5" s="3">
        <v>18</v>
      </c>
      <c r="BM5" s="4" t="s">
        <v>3</v>
      </c>
      <c r="BN5" s="4" t="s">
        <v>4</v>
      </c>
      <c r="BO5" s="3">
        <v>18</v>
      </c>
    </row>
    <row r="6" spans="1:71" ht="14.1" customHeight="1" x14ac:dyDescent="0.2">
      <c r="A6" s="5" t="s">
        <v>5</v>
      </c>
      <c r="B6" s="4" t="s">
        <v>6</v>
      </c>
      <c r="C6" s="3">
        <f>COUNTIF(Snapshot!G:G,"Displaced")</f>
        <v>389</v>
      </c>
      <c r="F6" s="4" t="s">
        <v>7</v>
      </c>
      <c r="G6" s="3">
        <f>COUNTIF(Snapshot!E:E,"RET")</f>
        <v>0</v>
      </c>
      <c r="M6" s="5" t="s">
        <v>5</v>
      </c>
      <c r="N6" s="4" t="s">
        <v>6</v>
      </c>
      <c r="O6" s="3">
        <v>398</v>
      </c>
      <c r="R6" s="4" t="s">
        <v>7</v>
      </c>
      <c r="S6" s="3">
        <v>0</v>
      </c>
      <c r="Y6" s="5" t="s">
        <v>5</v>
      </c>
      <c r="Z6" s="4" t="s">
        <v>6</v>
      </c>
      <c r="AA6" s="3">
        <v>404</v>
      </c>
      <c r="AD6" s="4" t="s">
        <v>7</v>
      </c>
      <c r="AE6" s="3">
        <v>0</v>
      </c>
      <c r="AK6" s="5" t="s">
        <v>5</v>
      </c>
      <c r="AL6" s="4" t="s">
        <v>6</v>
      </c>
      <c r="AM6" s="3">
        <v>410</v>
      </c>
      <c r="AP6" s="4" t="s">
        <v>7</v>
      </c>
      <c r="AQ6" s="3">
        <v>0</v>
      </c>
      <c r="AW6" s="5" t="s">
        <v>5</v>
      </c>
      <c r="AX6" s="4" t="s">
        <v>6</v>
      </c>
      <c r="AY6" s="3">
        <v>423</v>
      </c>
      <c r="BB6" s="4" t="s">
        <v>7</v>
      </c>
      <c r="BC6" s="3">
        <v>0</v>
      </c>
      <c r="BI6" s="5" t="s">
        <v>5</v>
      </c>
      <c r="BJ6" s="4" t="s">
        <v>6</v>
      </c>
      <c r="BK6" s="3">
        <v>427</v>
      </c>
      <c r="BN6" s="4" t="s">
        <v>7</v>
      </c>
      <c r="BO6" s="3">
        <v>0</v>
      </c>
    </row>
    <row r="7" spans="1:71" ht="14.1" customHeight="1" x14ac:dyDescent="0.2">
      <c r="B7" s="4" t="s">
        <v>8</v>
      </c>
      <c r="C7" s="3">
        <f>COUNTIF(Snapshot!G:G,"Volunteer")</f>
        <v>54</v>
      </c>
      <c r="F7" s="4" t="s">
        <v>9</v>
      </c>
      <c r="G7" s="3">
        <f>COUNTIF(Snapshot!E:E,"SUP")</f>
        <v>37</v>
      </c>
      <c r="N7" s="4" t="s">
        <v>8</v>
      </c>
      <c r="O7" s="3">
        <v>44</v>
      </c>
      <c r="R7" s="4" t="s">
        <v>9</v>
      </c>
      <c r="S7" s="3">
        <v>37</v>
      </c>
      <c r="Z7" s="4" t="s">
        <v>8</v>
      </c>
      <c r="AA7" s="3">
        <v>38</v>
      </c>
      <c r="AD7" s="4" t="s">
        <v>9</v>
      </c>
      <c r="AE7" s="3">
        <v>37</v>
      </c>
      <c r="AL7" s="4" t="s">
        <v>8</v>
      </c>
      <c r="AM7" s="3">
        <v>33</v>
      </c>
      <c r="AP7" s="4" t="s">
        <v>9</v>
      </c>
      <c r="AQ7" s="3">
        <v>37</v>
      </c>
      <c r="AX7" s="4" t="s">
        <v>8</v>
      </c>
      <c r="AY7" s="3">
        <v>21</v>
      </c>
      <c r="BB7" s="4" t="s">
        <v>9</v>
      </c>
      <c r="BC7" s="3">
        <v>37</v>
      </c>
      <c r="BJ7" s="4" t="s">
        <v>8</v>
      </c>
      <c r="BK7" s="3">
        <v>17</v>
      </c>
      <c r="BN7" s="4" t="s">
        <v>9</v>
      </c>
      <c r="BO7" s="3">
        <v>37</v>
      </c>
    </row>
    <row r="8" spans="1:71" ht="14.1" customHeight="1" x14ac:dyDescent="0.2">
      <c r="B8" s="4" t="s">
        <v>10</v>
      </c>
      <c r="C8" s="3">
        <f>-COUNTIF(Snapshot!G:G,"Cancelled")</f>
        <v>-43</v>
      </c>
      <c r="F8" s="4" t="s">
        <v>11</v>
      </c>
      <c r="G8" s="3">
        <f>COUNTIF(Snapshot!E:E," ")</f>
        <v>430</v>
      </c>
      <c r="J8" s="6"/>
      <c r="K8" s="7"/>
      <c r="N8" s="4" t="s">
        <v>10</v>
      </c>
      <c r="O8" s="3">
        <v>-39</v>
      </c>
      <c r="R8" s="4" t="s">
        <v>11</v>
      </c>
      <c r="S8" s="3">
        <v>426</v>
      </c>
      <c r="V8" s="6"/>
      <c r="W8" s="7"/>
      <c r="Z8" s="4" t="s">
        <v>10</v>
      </c>
      <c r="AA8" s="3">
        <v>-35</v>
      </c>
      <c r="AD8" s="4" t="s">
        <v>11</v>
      </c>
      <c r="AE8" s="3">
        <v>422</v>
      </c>
      <c r="AH8" s="6"/>
      <c r="AI8" s="7"/>
      <c r="AL8" s="4" t="s">
        <v>10</v>
      </c>
      <c r="AM8" s="3">
        <v>-31</v>
      </c>
      <c r="AP8" s="4" t="s">
        <v>11</v>
      </c>
      <c r="AQ8" s="3">
        <v>419</v>
      </c>
      <c r="AT8" s="6"/>
      <c r="AU8" s="7"/>
      <c r="AX8" s="4" t="s">
        <v>10</v>
      </c>
      <c r="AY8" s="3">
        <v>22</v>
      </c>
      <c r="BB8" s="4" t="s">
        <v>11</v>
      </c>
      <c r="BC8" s="3">
        <v>411</v>
      </c>
      <c r="BF8" s="6"/>
      <c r="BG8" s="7"/>
      <c r="BJ8" s="4" t="s">
        <v>10</v>
      </c>
      <c r="BK8" s="3">
        <v>-18</v>
      </c>
      <c r="BN8" s="4" t="s">
        <v>11</v>
      </c>
      <c r="BO8" s="3">
        <v>407</v>
      </c>
      <c r="BR8" s="6"/>
      <c r="BS8" s="7"/>
    </row>
    <row r="9" spans="1:71" ht="14.1" customHeight="1" x14ac:dyDescent="0.2">
      <c r="B9" s="4" t="s">
        <v>12</v>
      </c>
      <c r="C9" s="8">
        <f>SUM(C6:C7)</f>
        <v>443</v>
      </c>
      <c r="F9" s="4" t="s">
        <v>12</v>
      </c>
      <c r="G9" s="3">
        <f>SUM(G5:G8)</f>
        <v>486</v>
      </c>
      <c r="J9" s="6"/>
      <c r="K9" s="7"/>
      <c r="N9" s="4" t="s">
        <v>12</v>
      </c>
      <c r="O9" s="8">
        <v>442</v>
      </c>
      <c r="R9" s="4" t="s">
        <v>12</v>
      </c>
      <c r="S9" s="3">
        <v>481</v>
      </c>
      <c r="V9" s="6"/>
      <c r="W9" s="7"/>
      <c r="Z9" s="4" t="s">
        <v>12</v>
      </c>
      <c r="AA9" s="8">
        <v>442</v>
      </c>
      <c r="AD9" s="4" t="s">
        <v>12</v>
      </c>
      <c r="AE9" s="3">
        <v>477</v>
      </c>
      <c r="AH9" s="6"/>
      <c r="AI9" s="7"/>
      <c r="AL9" s="4" t="s">
        <v>12</v>
      </c>
      <c r="AM9" s="8">
        <v>443</v>
      </c>
      <c r="AP9" s="4" t="s">
        <v>12</v>
      </c>
      <c r="AQ9" s="3">
        <v>474</v>
      </c>
      <c r="AT9" s="6"/>
      <c r="AU9" s="7"/>
      <c r="AX9" s="4" t="s">
        <v>12</v>
      </c>
      <c r="AY9" s="8">
        <v>444</v>
      </c>
      <c r="BB9" s="4" t="s">
        <v>12</v>
      </c>
      <c r="BC9" s="3">
        <v>466</v>
      </c>
      <c r="BF9" s="6"/>
      <c r="BG9" s="7"/>
      <c r="BJ9" s="4" t="s">
        <v>12</v>
      </c>
      <c r="BK9" s="8">
        <v>444</v>
      </c>
      <c r="BN9" s="4" t="s">
        <v>12</v>
      </c>
      <c r="BO9" s="3">
        <v>462</v>
      </c>
      <c r="BR9" s="6"/>
      <c r="BS9" s="7"/>
    </row>
    <row r="10" spans="1:71" ht="14.1" customHeight="1" x14ac:dyDescent="0.2"/>
    <row r="11" spans="1:71" ht="14.1" customHeight="1" x14ac:dyDescent="0.2">
      <c r="A11" s="9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M11" s="9" t="s">
        <v>13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Y11" s="9" t="s">
        <v>13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K11" s="9" t="s">
        <v>13</v>
      </c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W11" s="9" t="s">
        <v>13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I11" s="9" t="s">
        <v>13</v>
      </c>
      <c r="BJ11" s="10"/>
      <c r="BK11" s="10"/>
      <c r="BL11" s="10"/>
      <c r="BM11" s="10"/>
      <c r="BN11" s="10"/>
      <c r="BO11" s="10"/>
      <c r="BP11" s="10"/>
      <c r="BQ11" s="10"/>
      <c r="BR11" s="10"/>
      <c r="BS11" s="10"/>
    </row>
    <row r="12" spans="1:71" ht="14.1" customHeight="1" x14ac:dyDescent="0.2">
      <c r="A12" s="11" t="s">
        <v>14</v>
      </c>
      <c r="B12" s="11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22</v>
      </c>
      <c r="J12" s="11" t="s">
        <v>23</v>
      </c>
      <c r="K12" s="12" t="s">
        <v>24</v>
      </c>
      <c r="M12" s="11" t="s">
        <v>14</v>
      </c>
      <c r="N12" s="11" t="s">
        <v>15</v>
      </c>
      <c r="O12" s="11" t="s">
        <v>16</v>
      </c>
      <c r="P12" s="11" t="s">
        <v>17</v>
      </c>
      <c r="Q12" s="11" t="s">
        <v>18</v>
      </c>
      <c r="R12" s="11" t="s">
        <v>19</v>
      </c>
      <c r="S12" s="11" t="s">
        <v>20</v>
      </c>
      <c r="T12" s="11" t="s">
        <v>21</v>
      </c>
      <c r="U12" s="11" t="s">
        <v>22</v>
      </c>
      <c r="V12" s="11" t="s">
        <v>23</v>
      </c>
      <c r="W12" s="12" t="s">
        <v>24</v>
      </c>
      <c r="Y12" s="11" t="s">
        <v>14</v>
      </c>
      <c r="Z12" s="11" t="s">
        <v>15</v>
      </c>
      <c r="AA12" s="11" t="s">
        <v>16</v>
      </c>
      <c r="AB12" s="11" t="s">
        <v>17</v>
      </c>
      <c r="AC12" s="11" t="s">
        <v>18</v>
      </c>
      <c r="AD12" s="11" t="s">
        <v>19</v>
      </c>
      <c r="AE12" s="11" t="s">
        <v>20</v>
      </c>
      <c r="AF12" s="11" t="s">
        <v>21</v>
      </c>
      <c r="AG12" s="11" t="s">
        <v>22</v>
      </c>
      <c r="AH12" s="11" t="s">
        <v>23</v>
      </c>
      <c r="AI12" s="12" t="s">
        <v>24</v>
      </c>
      <c r="AK12" s="11" t="s">
        <v>14</v>
      </c>
      <c r="AL12" s="11" t="s">
        <v>15</v>
      </c>
      <c r="AM12" s="11" t="s">
        <v>16</v>
      </c>
      <c r="AN12" s="11" t="s">
        <v>17</v>
      </c>
      <c r="AO12" s="11" t="s">
        <v>18</v>
      </c>
      <c r="AP12" s="11" t="s">
        <v>19</v>
      </c>
      <c r="AQ12" s="11" t="s">
        <v>20</v>
      </c>
      <c r="AR12" s="11" t="s">
        <v>21</v>
      </c>
      <c r="AS12" s="11" t="s">
        <v>22</v>
      </c>
      <c r="AT12" s="11" t="s">
        <v>23</v>
      </c>
      <c r="AU12" s="12" t="s">
        <v>24</v>
      </c>
      <c r="AW12" s="11" t="s">
        <v>14</v>
      </c>
      <c r="AX12" s="11" t="s">
        <v>15</v>
      </c>
      <c r="AY12" s="11" t="s">
        <v>16</v>
      </c>
      <c r="AZ12" s="11" t="s">
        <v>17</v>
      </c>
      <c r="BA12" s="11" t="s">
        <v>18</v>
      </c>
      <c r="BB12" s="11" t="s">
        <v>19</v>
      </c>
      <c r="BC12" s="11" t="s">
        <v>20</v>
      </c>
      <c r="BD12" s="11" t="s">
        <v>21</v>
      </c>
      <c r="BE12" s="11" t="s">
        <v>22</v>
      </c>
      <c r="BF12" s="11" t="s">
        <v>23</v>
      </c>
      <c r="BG12" s="12" t="s">
        <v>24</v>
      </c>
      <c r="BI12" s="11" t="s">
        <v>14</v>
      </c>
      <c r="BJ12" s="11" t="s">
        <v>15</v>
      </c>
      <c r="BK12" s="11" t="s">
        <v>16</v>
      </c>
      <c r="BL12" s="11" t="s">
        <v>17</v>
      </c>
      <c r="BM12" s="11" t="s">
        <v>18</v>
      </c>
      <c r="BN12" s="11" t="s">
        <v>19</v>
      </c>
      <c r="BO12" s="11" t="s">
        <v>20</v>
      </c>
      <c r="BP12" s="11" t="s">
        <v>21</v>
      </c>
      <c r="BQ12" s="11" t="s">
        <v>22</v>
      </c>
      <c r="BR12" s="11" t="s">
        <v>23</v>
      </c>
      <c r="BS12" s="12" t="s">
        <v>24</v>
      </c>
    </row>
    <row r="13" spans="1:71" ht="14.1" customHeight="1" x14ac:dyDescent="0.2">
      <c r="A13" s="11" t="s">
        <v>25</v>
      </c>
      <c r="B13" s="6"/>
      <c r="C13" s="6">
        <f>COUNTIF(Snapshot!F:F, "SFO787CA")</f>
        <v>0</v>
      </c>
      <c r="D13" s="13">
        <f>COUNTIF(Snapshot!F:F, "LAX787CA")</f>
        <v>0</v>
      </c>
      <c r="E13" s="6">
        <f>COUNTIF(Snapshot!F:F, "DEN787CA")</f>
        <v>0</v>
      </c>
      <c r="F13" s="6">
        <f>COUNTIF(Snapshot!F:F, "IAH787CA")</f>
        <v>0</v>
      </c>
      <c r="G13" s="6">
        <f>COUNTIF(Snapshot!F:F, "ORD787CA")</f>
        <v>0</v>
      </c>
      <c r="H13" s="6"/>
      <c r="I13" s="6">
        <f>COUNTIF(Snapshot!F:F, "DCA787CA")</f>
        <v>0</v>
      </c>
      <c r="J13" s="6">
        <f>COUNTIF(Snapshot!F:F, "EWR787CA")</f>
        <v>0</v>
      </c>
      <c r="K13" s="6">
        <f>SUM(B13:J13)</f>
        <v>0</v>
      </c>
      <c r="L13" s="6"/>
      <c r="M13" s="11" t="s">
        <v>25</v>
      </c>
      <c r="N13" s="6"/>
      <c r="O13" s="6">
        <v>0</v>
      </c>
      <c r="P13" s="13">
        <v>0</v>
      </c>
      <c r="Q13" s="6">
        <v>0</v>
      </c>
      <c r="R13" s="6">
        <v>0</v>
      </c>
      <c r="S13" s="6">
        <v>0</v>
      </c>
      <c r="T13" s="6"/>
      <c r="U13" s="6">
        <v>0</v>
      </c>
      <c r="V13" s="6">
        <v>0</v>
      </c>
      <c r="W13" s="6">
        <v>0</v>
      </c>
      <c r="Y13" s="11" t="s">
        <v>25</v>
      </c>
      <c r="Z13" s="6"/>
      <c r="AA13" s="6">
        <v>0</v>
      </c>
      <c r="AB13" s="13">
        <v>0</v>
      </c>
      <c r="AC13" s="6">
        <v>0</v>
      </c>
      <c r="AD13" s="6">
        <v>0</v>
      </c>
      <c r="AE13" s="6">
        <v>0</v>
      </c>
      <c r="AF13" s="6"/>
      <c r="AG13" s="6">
        <v>0</v>
      </c>
      <c r="AH13" s="6">
        <v>0</v>
      </c>
      <c r="AI13" s="6">
        <v>0</v>
      </c>
      <c r="AK13" s="11" t="s">
        <v>25</v>
      </c>
      <c r="AL13" s="6"/>
      <c r="AM13" s="6">
        <v>0</v>
      </c>
      <c r="AN13" s="13">
        <v>0</v>
      </c>
      <c r="AO13" s="6">
        <v>0</v>
      </c>
      <c r="AP13" s="6">
        <v>0</v>
      </c>
      <c r="AQ13" s="6">
        <v>0</v>
      </c>
      <c r="AR13" s="6"/>
      <c r="AS13" s="6">
        <v>0</v>
      </c>
      <c r="AT13" s="6">
        <v>0</v>
      </c>
      <c r="AU13" s="6">
        <v>0</v>
      </c>
      <c r="AW13" s="11" t="s">
        <v>25</v>
      </c>
      <c r="AX13" s="6"/>
      <c r="AY13" s="6">
        <v>0</v>
      </c>
      <c r="AZ13" s="13">
        <v>0</v>
      </c>
      <c r="BA13" s="6">
        <v>0</v>
      </c>
      <c r="BB13" s="6">
        <v>0</v>
      </c>
      <c r="BC13" s="6">
        <v>0</v>
      </c>
      <c r="BD13" s="6"/>
      <c r="BE13" s="6">
        <v>0</v>
      </c>
      <c r="BF13" s="6">
        <v>0</v>
      </c>
      <c r="BG13" s="6">
        <v>0</v>
      </c>
      <c r="BI13" s="11" t="s">
        <v>25</v>
      </c>
      <c r="BJ13" s="6"/>
      <c r="BK13" s="6">
        <v>0</v>
      </c>
      <c r="BL13" s="13">
        <v>0</v>
      </c>
      <c r="BM13" s="6">
        <v>0</v>
      </c>
      <c r="BN13" s="6">
        <v>0</v>
      </c>
      <c r="BO13" s="6">
        <v>0</v>
      </c>
      <c r="BP13" s="6"/>
      <c r="BQ13" s="6">
        <v>0</v>
      </c>
      <c r="BR13" s="6">
        <v>0</v>
      </c>
      <c r="BS13" s="6">
        <v>0</v>
      </c>
    </row>
    <row r="14" spans="1:71" ht="14.1" customHeight="1" x14ac:dyDescent="0.2">
      <c r="A14" s="11" t="s">
        <v>26</v>
      </c>
      <c r="B14" s="14"/>
      <c r="C14" s="14">
        <f>COUNTIF(Snapshot!F:F, "SFO787FO")</f>
        <v>27</v>
      </c>
      <c r="D14" s="15">
        <f>COUNTIF(Snapshot!F:F, "LAX787FO")</f>
        <v>2</v>
      </c>
      <c r="E14" s="14">
        <f>COUNTIF(Snapshot!F:F, "DEN787FO")</f>
        <v>18</v>
      </c>
      <c r="F14" s="14">
        <f>COUNTIF(Snapshot!F:F, "IAH787FO")</f>
        <v>0</v>
      </c>
      <c r="G14" s="14">
        <f>COUNTIF(Snapshot!F:F, "ORD787FO")</f>
        <v>3</v>
      </c>
      <c r="H14" s="14"/>
      <c r="I14" s="14">
        <f>COUNTIF(Snapshot!F:F, "DCA787FO")</f>
        <v>0</v>
      </c>
      <c r="J14" s="14">
        <f>COUNTIF(Snapshot!F:F, "EWR787FO")</f>
        <v>24</v>
      </c>
      <c r="K14" s="14">
        <f t="shared" ref="K14:K22" si="0">SUM(B14:J14)</f>
        <v>74</v>
      </c>
      <c r="L14" s="6"/>
      <c r="M14" s="11" t="s">
        <v>26</v>
      </c>
      <c r="N14" s="14"/>
      <c r="O14" s="14">
        <v>26</v>
      </c>
      <c r="P14" s="15">
        <v>1</v>
      </c>
      <c r="Q14" s="14">
        <v>17</v>
      </c>
      <c r="R14" s="14">
        <v>0</v>
      </c>
      <c r="S14" s="14">
        <v>3</v>
      </c>
      <c r="T14" s="14"/>
      <c r="U14" s="14">
        <v>0</v>
      </c>
      <c r="V14" s="14">
        <v>23</v>
      </c>
      <c r="W14" s="14">
        <v>70</v>
      </c>
      <c r="Y14" s="11" t="s">
        <v>26</v>
      </c>
      <c r="Z14" s="14"/>
      <c r="AA14" s="14">
        <v>24</v>
      </c>
      <c r="AB14" s="15">
        <v>1</v>
      </c>
      <c r="AC14" s="14">
        <v>17</v>
      </c>
      <c r="AD14" s="14">
        <v>0</v>
      </c>
      <c r="AE14" s="14">
        <v>2</v>
      </c>
      <c r="AF14" s="14"/>
      <c r="AG14" s="14">
        <v>0</v>
      </c>
      <c r="AH14" s="14">
        <v>20</v>
      </c>
      <c r="AI14" s="14">
        <v>64</v>
      </c>
      <c r="AK14" s="11" t="s">
        <v>26</v>
      </c>
      <c r="AL14" s="14"/>
      <c r="AM14" s="14">
        <v>19</v>
      </c>
      <c r="AN14" s="15">
        <v>1</v>
      </c>
      <c r="AO14" s="14">
        <v>15</v>
      </c>
      <c r="AP14" s="14">
        <v>0</v>
      </c>
      <c r="AQ14" s="14">
        <v>2</v>
      </c>
      <c r="AR14" s="14"/>
      <c r="AS14" s="14">
        <v>0</v>
      </c>
      <c r="AT14" s="14">
        <v>20</v>
      </c>
      <c r="AU14" s="14">
        <v>57</v>
      </c>
      <c r="AW14" s="11" t="s">
        <v>26</v>
      </c>
      <c r="AX14" s="14"/>
      <c r="AY14" s="14">
        <v>13</v>
      </c>
      <c r="AZ14" s="15">
        <v>1</v>
      </c>
      <c r="BA14" s="14">
        <v>12</v>
      </c>
      <c r="BB14" s="14">
        <v>0</v>
      </c>
      <c r="BC14" s="14">
        <v>3</v>
      </c>
      <c r="BD14" s="14"/>
      <c r="BE14" s="14">
        <v>0</v>
      </c>
      <c r="BF14" s="14">
        <v>13</v>
      </c>
      <c r="BG14" s="14">
        <v>42</v>
      </c>
      <c r="BI14" s="11" t="s">
        <v>26</v>
      </c>
      <c r="BJ14" s="14"/>
      <c r="BK14" s="14">
        <v>10</v>
      </c>
      <c r="BL14" s="15">
        <v>1</v>
      </c>
      <c r="BM14" s="14">
        <v>6</v>
      </c>
      <c r="BN14" s="14">
        <v>0</v>
      </c>
      <c r="BO14" s="14">
        <v>2</v>
      </c>
      <c r="BP14" s="14"/>
      <c r="BQ14" s="14">
        <v>0</v>
      </c>
      <c r="BR14" s="14">
        <v>13</v>
      </c>
      <c r="BS14" s="14">
        <v>32</v>
      </c>
    </row>
    <row r="15" spans="1:71" ht="14.1" customHeight="1" x14ac:dyDescent="0.2">
      <c r="A15" s="11" t="s">
        <v>27</v>
      </c>
      <c r="B15" s="6"/>
      <c r="C15" s="6">
        <f>COUNTIF(Snapshot!F:F, "SFO777CA")</f>
        <v>0</v>
      </c>
      <c r="D15" s="6"/>
      <c r="E15" s="6"/>
      <c r="F15" s="13">
        <f>COUNTIF(Snapshot!F:F, "IAH777CA")</f>
        <v>0</v>
      </c>
      <c r="G15" s="13">
        <f>COUNTIF(Snapshot!F:F, "ORD777CA")</f>
        <v>0</v>
      </c>
      <c r="H15" s="6"/>
      <c r="I15" s="13">
        <f>COUNTIF(Snapshot!F:F, "DCA777CA")</f>
        <v>0</v>
      </c>
      <c r="J15" s="6">
        <f>COUNTIF(Snapshot!F:F, "EWR777CA")</f>
        <v>0</v>
      </c>
      <c r="K15" s="6">
        <f t="shared" si="0"/>
        <v>0</v>
      </c>
      <c r="L15" s="6"/>
      <c r="M15" s="11" t="s">
        <v>27</v>
      </c>
      <c r="N15" s="6"/>
      <c r="O15" s="6">
        <v>0</v>
      </c>
      <c r="P15" s="6"/>
      <c r="Q15" s="6"/>
      <c r="R15" s="13">
        <v>0</v>
      </c>
      <c r="S15" s="13">
        <v>0</v>
      </c>
      <c r="T15" s="6"/>
      <c r="U15" s="13">
        <v>0</v>
      </c>
      <c r="V15" s="6">
        <v>0</v>
      </c>
      <c r="W15" s="6">
        <v>0</v>
      </c>
      <c r="Y15" s="11" t="s">
        <v>27</v>
      </c>
      <c r="Z15" s="6"/>
      <c r="AA15" s="6">
        <v>0</v>
      </c>
      <c r="AB15" s="6"/>
      <c r="AC15" s="6"/>
      <c r="AD15" s="13">
        <v>0</v>
      </c>
      <c r="AE15" s="13">
        <v>0</v>
      </c>
      <c r="AF15" s="6"/>
      <c r="AG15" s="13">
        <v>0</v>
      </c>
      <c r="AH15" s="6">
        <v>0</v>
      </c>
      <c r="AI15" s="6">
        <v>0</v>
      </c>
      <c r="AK15" s="11" t="s">
        <v>27</v>
      </c>
      <c r="AL15" s="6"/>
      <c r="AM15" s="6">
        <v>0</v>
      </c>
      <c r="AN15" s="6"/>
      <c r="AO15" s="6"/>
      <c r="AP15" s="13">
        <v>0</v>
      </c>
      <c r="AQ15" s="13">
        <v>0</v>
      </c>
      <c r="AR15" s="6"/>
      <c r="AS15" s="13">
        <v>0</v>
      </c>
      <c r="AT15" s="6">
        <v>0</v>
      </c>
      <c r="AU15" s="6">
        <v>0</v>
      </c>
      <c r="AW15" s="11" t="s">
        <v>27</v>
      </c>
      <c r="AX15" s="6"/>
      <c r="AY15" s="6">
        <v>0</v>
      </c>
      <c r="AZ15" s="6"/>
      <c r="BA15" s="6"/>
      <c r="BB15" s="13">
        <v>0</v>
      </c>
      <c r="BC15" s="13">
        <v>0</v>
      </c>
      <c r="BD15" s="6"/>
      <c r="BE15" s="13">
        <v>0</v>
      </c>
      <c r="BF15" s="6">
        <v>0</v>
      </c>
      <c r="BG15" s="6">
        <v>0</v>
      </c>
      <c r="BI15" s="11" t="s">
        <v>27</v>
      </c>
      <c r="BJ15" s="6"/>
      <c r="BK15" s="6">
        <v>0</v>
      </c>
      <c r="BL15" s="6"/>
      <c r="BM15" s="6"/>
      <c r="BN15" s="13">
        <v>0</v>
      </c>
      <c r="BO15" s="13">
        <v>0</v>
      </c>
      <c r="BP15" s="6"/>
      <c r="BQ15" s="13">
        <v>0</v>
      </c>
      <c r="BR15" s="6">
        <v>0</v>
      </c>
      <c r="BS15" s="6">
        <v>0</v>
      </c>
    </row>
    <row r="16" spans="1:71" ht="14.1" customHeight="1" x14ac:dyDescent="0.2">
      <c r="A16" s="11" t="s">
        <v>28</v>
      </c>
      <c r="B16" s="14"/>
      <c r="C16" s="14">
        <f>COUNTIF(Snapshot!F:F, "SFO777FO")</f>
        <v>12</v>
      </c>
      <c r="D16" s="14"/>
      <c r="E16" s="14"/>
      <c r="F16" s="15">
        <f>COUNTIF(Snapshot!F:F, "IAH777FO")</f>
        <v>0</v>
      </c>
      <c r="G16" s="15">
        <f>COUNTIF(Snapshot!F:F, "ORD777FO")</f>
        <v>9</v>
      </c>
      <c r="H16" s="14"/>
      <c r="I16" s="15">
        <f>COUNTIF(Snapshot!F:F, "DCA777FO")</f>
        <v>0</v>
      </c>
      <c r="J16" s="14">
        <f>COUNTIF(Snapshot!F:F, "EWR777FO")</f>
        <v>0</v>
      </c>
      <c r="K16" s="14">
        <f t="shared" si="0"/>
        <v>21</v>
      </c>
      <c r="L16" s="6"/>
      <c r="M16" s="11" t="s">
        <v>28</v>
      </c>
      <c r="N16" s="14"/>
      <c r="O16" s="14">
        <v>10</v>
      </c>
      <c r="P16" s="14"/>
      <c r="Q16" s="14"/>
      <c r="R16" s="15">
        <v>0</v>
      </c>
      <c r="S16" s="15">
        <v>9</v>
      </c>
      <c r="T16" s="14"/>
      <c r="U16" s="15">
        <v>0</v>
      </c>
      <c r="V16" s="14">
        <v>0</v>
      </c>
      <c r="W16" s="14">
        <v>19</v>
      </c>
      <c r="Y16" s="11" t="s">
        <v>28</v>
      </c>
      <c r="Z16" s="14"/>
      <c r="AA16" s="14">
        <v>11</v>
      </c>
      <c r="AB16" s="14"/>
      <c r="AC16" s="14"/>
      <c r="AD16" s="15">
        <v>0</v>
      </c>
      <c r="AE16" s="15">
        <v>10</v>
      </c>
      <c r="AF16" s="14"/>
      <c r="AG16" s="15">
        <v>0</v>
      </c>
      <c r="AH16" s="14">
        <v>0</v>
      </c>
      <c r="AI16" s="14">
        <v>21</v>
      </c>
      <c r="AK16" s="11" t="s">
        <v>28</v>
      </c>
      <c r="AL16" s="14"/>
      <c r="AM16" s="14">
        <v>11</v>
      </c>
      <c r="AN16" s="14"/>
      <c r="AO16" s="14"/>
      <c r="AP16" s="15">
        <v>0</v>
      </c>
      <c r="AQ16" s="15">
        <v>8</v>
      </c>
      <c r="AR16" s="14"/>
      <c r="AS16" s="15">
        <v>0</v>
      </c>
      <c r="AT16" s="14">
        <v>0</v>
      </c>
      <c r="AU16" s="14">
        <v>19</v>
      </c>
      <c r="AW16" s="11" t="s">
        <v>28</v>
      </c>
      <c r="AX16" s="14"/>
      <c r="AY16" s="14">
        <v>7</v>
      </c>
      <c r="AZ16" s="14"/>
      <c r="BA16" s="14"/>
      <c r="BB16" s="15">
        <v>0</v>
      </c>
      <c r="BC16" s="15">
        <v>4</v>
      </c>
      <c r="BD16" s="14"/>
      <c r="BE16" s="15">
        <v>0</v>
      </c>
      <c r="BF16" s="14">
        <v>0</v>
      </c>
      <c r="BG16" s="14">
        <v>11</v>
      </c>
      <c r="BI16" s="11" t="s">
        <v>28</v>
      </c>
      <c r="BJ16" s="14"/>
      <c r="BK16" s="14">
        <v>6</v>
      </c>
      <c r="BL16" s="14"/>
      <c r="BM16" s="14"/>
      <c r="BN16" s="15">
        <v>0</v>
      </c>
      <c r="BO16" s="15">
        <v>3</v>
      </c>
      <c r="BP16" s="14"/>
      <c r="BQ16" s="15">
        <v>0</v>
      </c>
      <c r="BR16" s="14">
        <v>0</v>
      </c>
      <c r="BS16" s="14">
        <v>9</v>
      </c>
    </row>
    <row r="17" spans="1:79" ht="14.1" customHeight="1" x14ac:dyDescent="0.2">
      <c r="A17" s="11" t="s">
        <v>29</v>
      </c>
      <c r="B17" s="6"/>
      <c r="C17" s="13">
        <f>COUNTIF(Snapshot!F:F, "SFO756CA")</f>
        <v>0</v>
      </c>
      <c r="D17" s="13">
        <f>COUNTIF(Snapshot!F:F, "LAX756CA")</f>
        <v>0</v>
      </c>
      <c r="E17" s="13">
        <f>COUNTIF(Snapshot!F:F, "DEN756CA")</f>
        <v>0</v>
      </c>
      <c r="F17" s="6">
        <f>COUNTIF(Snapshot!F:F, "IAH756CA")</f>
        <v>0</v>
      </c>
      <c r="G17" s="6">
        <f>COUNTIF(Snapshot!F:F, "ORD756CA")</f>
        <v>0</v>
      </c>
      <c r="H17" s="6"/>
      <c r="I17" s="13">
        <f>COUNTIF(Snapshot!F:F, "DCA756CA")</f>
        <v>0</v>
      </c>
      <c r="J17" s="6">
        <f>COUNTIF(Snapshot!F:F, "EWR756CA")</f>
        <v>49</v>
      </c>
      <c r="K17" s="6">
        <f t="shared" si="0"/>
        <v>49</v>
      </c>
      <c r="L17" s="6"/>
      <c r="M17" s="11" t="s">
        <v>29</v>
      </c>
      <c r="N17" s="6"/>
      <c r="O17" s="13">
        <v>0</v>
      </c>
      <c r="P17" s="13">
        <v>0</v>
      </c>
      <c r="Q17" s="13">
        <v>0</v>
      </c>
      <c r="R17" s="6">
        <v>0</v>
      </c>
      <c r="S17" s="6">
        <v>0</v>
      </c>
      <c r="T17" s="6"/>
      <c r="U17" s="13">
        <v>0</v>
      </c>
      <c r="V17" s="6">
        <v>46</v>
      </c>
      <c r="W17" s="6">
        <v>46</v>
      </c>
      <c r="Y17" s="11" t="s">
        <v>29</v>
      </c>
      <c r="Z17" s="6"/>
      <c r="AA17" s="13">
        <v>0</v>
      </c>
      <c r="AB17" s="13">
        <v>0</v>
      </c>
      <c r="AC17" s="13">
        <v>0</v>
      </c>
      <c r="AD17" s="6">
        <v>0</v>
      </c>
      <c r="AE17" s="6">
        <v>0</v>
      </c>
      <c r="AF17" s="6"/>
      <c r="AG17" s="13">
        <v>0</v>
      </c>
      <c r="AH17" s="6">
        <v>42</v>
      </c>
      <c r="AI17" s="6">
        <v>42</v>
      </c>
      <c r="AK17" s="11" t="s">
        <v>29</v>
      </c>
      <c r="AL17" s="6"/>
      <c r="AM17" s="13">
        <v>0</v>
      </c>
      <c r="AN17" s="13">
        <v>0</v>
      </c>
      <c r="AO17" s="13">
        <v>0</v>
      </c>
      <c r="AP17" s="6">
        <v>0</v>
      </c>
      <c r="AQ17" s="6">
        <v>0</v>
      </c>
      <c r="AR17" s="6"/>
      <c r="AS17" s="13">
        <v>0</v>
      </c>
      <c r="AT17" s="6">
        <v>41</v>
      </c>
      <c r="AU17" s="6">
        <v>41</v>
      </c>
      <c r="AW17" s="11" t="s">
        <v>29</v>
      </c>
      <c r="AX17" s="6"/>
      <c r="AY17" s="13">
        <v>0</v>
      </c>
      <c r="AZ17" s="13">
        <v>0</v>
      </c>
      <c r="BA17" s="13">
        <v>0</v>
      </c>
      <c r="BB17" s="6">
        <v>0</v>
      </c>
      <c r="BC17" s="6">
        <v>0</v>
      </c>
      <c r="BD17" s="6"/>
      <c r="BE17" s="13">
        <v>0</v>
      </c>
      <c r="BF17" s="6">
        <v>29</v>
      </c>
      <c r="BG17" s="6">
        <v>29</v>
      </c>
      <c r="BI17" s="11" t="s">
        <v>29</v>
      </c>
      <c r="BJ17" s="6"/>
      <c r="BK17" s="13">
        <v>0</v>
      </c>
      <c r="BL17" s="13">
        <v>0</v>
      </c>
      <c r="BM17" s="13">
        <v>0</v>
      </c>
      <c r="BN17" s="6">
        <v>0</v>
      </c>
      <c r="BO17" s="6">
        <v>0</v>
      </c>
      <c r="BP17" s="6"/>
      <c r="BQ17" s="13">
        <v>0</v>
      </c>
      <c r="BR17" s="6">
        <v>19</v>
      </c>
      <c r="BS17" s="6">
        <v>19</v>
      </c>
    </row>
    <row r="18" spans="1:79" ht="14.1" customHeight="1" x14ac:dyDescent="0.2">
      <c r="A18" s="11" t="s">
        <v>30</v>
      </c>
      <c r="B18" s="14"/>
      <c r="C18" s="15">
        <f>COUNTIF(Snapshot!F:F, "SFO756FO")</f>
        <v>0</v>
      </c>
      <c r="D18" s="15">
        <f>COUNTIF(Snapshot!F:F, "LAX756FO")</f>
        <v>0</v>
      </c>
      <c r="E18" s="15">
        <f>COUNTIF(Snapshot!F:F, "DEN756FO")</f>
        <v>29</v>
      </c>
      <c r="F18" s="14">
        <f>COUNTIF(Snapshot!F:F, "IAH756FO")</f>
        <v>2</v>
      </c>
      <c r="G18" s="14">
        <f>COUNTIF(Snapshot!F:F, "ORD756FO")</f>
        <v>2</v>
      </c>
      <c r="H18" s="14"/>
      <c r="I18" s="15">
        <f>COUNTIF(Snapshot!F:F, "DCA756FO")</f>
        <v>0</v>
      </c>
      <c r="J18" s="14">
        <f>COUNTIF(Snapshot!F:F, "EWR756FO")</f>
        <v>2</v>
      </c>
      <c r="K18" s="14">
        <f t="shared" si="0"/>
        <v>35</v>
      </c>
      <c r="L18" s="6"/>
      <c r="M18" s="11" t="s">
        <v>30</v>
      </c>
      <c r="N18" s="14"/>
      <c r="O18" s="15">
        <v>0</v>
      </c>
      <c r="P18" s="15">
        <v>0</v>
      </c>
      <c r="Q18" s="15">
        <v>27</v>
      </c>
      <c r="R18" s="14">
        <v>1</v>
      </c>
      <c r="S18" s="14">
        <v>2</v>
      </c>
      <c r="T18" s="14"/>
      <c r="U18" s="15">
        <v>0</v>
      </c>
      <c r="V18" s="14">
        <v>2</v>
      </c>
      <c r="W18" s="14">
        <v>32</v>
      </c>
      <c r="Y18" s="11" t="s">
        <v>30</v>
      </c>
      <c r="Z18" s="14"/>
      <c r="AA18" s="15">
        <v>0</v>
      </c>
      <c r="AB18" s="15">
        <v>0</v>
      </c>
      <c r="AC18" s="15">
        <v>26</v>
      </c>
      <c r="AD18" s="14">
        <v>1</v>
      </c>
      <c r="AE18" s="14">
        <v>2</v>
      </c>
      <c r="AF18" s="14"/>
      <c r="AG18" s="15">
        <v>0</v>
      </c>
      <c r="AH18" s="14">
        <v>1</v>
      </c>
      <c r="AI18" s="14">
        <v>30</v>
      </c>
      <c r="AK18" s="11" t="s">
        <v>30</v>
      </c>
      <c r="AL18" s="14"/>
      <c r="AM18" s="15">
        <v>0</v>
      </c>
      <c r="AN18" s="15">
        <v>0</v>
      </c>
      <c r="AO18" s="15">
        <v>24</v>
      </c>
      <c r="AP18" s="14">
        <v>1</v>
      </c>
      <c r="AQ18" s="14">
        <v>2</v>
      </c>
      <c r="AR18" s="14"/>
      <c r="AS18" s="15">
        <v>0</v>
      </c>
      <c r="AT18" s="14">
        <v>1</v>
      </c>
      <c r="AU18" s="14">
        <v>28</v>
      </c>
      <c r="AW18" s="11" t="s">
        <v>30</v>
      </c>
      <c r="AX18" s="14"/>
      <c r="AY18" s="15">
        <v>0</v>
      </c>
      <c r="AZ18" s="15">
        <v>0</v>
      </c>
      <c r="BA18" s="15">
        <v>18</v>
      </c>
      <c r="BB18" s="14">
        <v>1</v>
      </c>
      <c r="BC18" s="14">
        <v>3</v>
      </c>
      <c r="BD18" s="14"/>
      <c r="BE18" s="15">
        <v>0</v>
      </c>
      <c r="BF18" s="14">
        <v>1</v>
      </c>
      <c r="BG18" s="14">
        <v>23</v>
      </c>
      <c r="BI18" s="11" t="s">
        <v>30</v>
      </c>
      <c r="BJ18" s="14"/>
      <c r="BK18" s="15">
        <v>0</v>
      </c>
      <c r="BL18" s="15">
        <v>0</v>
      </c>
      <c r="BM18" s="15">
        <v>15</v>
      </c>
      <c r="BN18" s="14">
        <v>1</v>
      </c>
      <c r="BO18" s="14">
        <v>2</v>
      </c>
      <c r="BP18" s="14"/>
      <c r="BQ18" s="15">
        <v>0</v>
      </c>
      <c r="BR18" s="14">
        <v>1</v>
      </c>
      <c r="BS18" s="14">
        <v>19</v>
      </c>
    </row>
    <row r="19" spans="1:79" ht="14.1" customHeight="1" x14ac:dyDescent="0.2">
      <c r="A19" s="11" t="s">
        <v>31</v>
      </c>
      <c r="B19" s="6">
        <f>COUNTIF(Snapshot!F:F, "GUM737CA")</f>
        <v>0</v>
      </c>
      <c r="C19" s="6">
        <f>COUNTIF(Snapshot!F:F, "SFO737CA")</f>
        <v>3</v>
      </c>
      <c r="D19" s="6">
        <f>COUNTIF(Snapshot!F:F, "LAX737CA")</f>
        <v>0</v>
      </c>
      <c r="E19" s="6">
        <f>COUNTIF(Snapshot!F:F, "DEN737CA")</f>
        <v>1</v>
      </c>
      <c r="F19" s="6">
        <f>COUNTIF(Snapshot!F:F, "IAH737CA")</f>
        <v>0</v>
      </c>
      <c r="G19" s="6">
        <f>COUNTIF(Snapshot!F:F, "ORD737CA")</f>
        <v>0</v>
      </c>
      <c r="H19" s="6">
        <f>COUNTIF(Snapshot!F:F, "CLE737CA")</f>
        <v>0</v>
      </c>
      <c r="I19" s="6">
        <f>COUNTIF(Snapshot!F:F, "DCA737CA")</f>
        <v>0</v>
      </c>
      <c r="J19" s="6">
        <f>COUNTIF(Snapshot!F:F, "EWR737CA")</f>
        <v>1</v>
      </c>
      <c r="K19" s="6">
        <f t="shared" si="0"/>
        <v>5</v>
      </c>
      <c r="L19" s="6"/>
      <c r="M19" s="11" t="s">
        <v>31</v>
      </c>
      <c r="N19" s="6">
        <v>0</v>
      </c>
      <c r="O19" s="6">
        <v>3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1</v>
      </c>
      <c r="W19" s="6">
        <v>5</v>
      </c>
      <c r="Y19" s="11" t="s">
        <v>31</v>
      </c>
      <c r="Z19" s="6">
        <v>0</v>
      </c>
      <c r="AA19" s="6">
        <v>3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0</v>
      </c>
      <c r="AH19" s="6">
        <v>2</v>
      </c>
      <c r="AI19" s="6">
        <v>6</v>
      </c>
      <c r="AK19" s="11" t="s">
        <v>31</v>
      </c>
      <c r="AL19" s="6">
        <v>0</v>
      </c>
      <c r="AM19" s="6">
        <v>4</v>
      </c>
      <c r="AN19" s="6">
        <v>0</v>
      </c>
      <c r="AO19" s="6">
        <v>2</v>
      </c>
      <c r="AP19" s="6">
        <v>0</v>
      </c>
      <c r="AQ19" s="6">
        <v>0</v>
      </c>
      <c r="AR19" s="6">
        <v>0</v>
      </c>
      <c r="AS19" s="6">
        <v>0</v>
      </c>
      <c r="AT19" s="6">
        <v>1</v>
      </c>
      <c r="AU19" s="6">
        <v>7</v>
      </c>
      <c r="AW19" s="11" t="s">
        <v>31</v>
      </c>
      <c r="AX19" s="6">
        <v>0</v>
      </c>
      <c r="AY19" s="6">
        <v>3</v>
      </c>
      <c r="AZ19" s="6">
        <v>0</v>
      </c>
      <c r="BA19" s="6">
        <v>1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4</v>
      </c>
      <c r="BI19" s="11" t="s">
        <v>31</v>
      </c>
      <c r="BJ19" s="6">
        <v>0</v>
      </c>
      <c r="BK19" s="6">
        <v>3</v>
      </c>
      <c r="BL19" s="6">
        <v>0</v>
      </c>
      <c r="BM19" s="6">
        <v>1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4</v>
      </c>
    </row>
    <row r="20" spans="1:79" ht="14.1" customHeight="1" x14ac:dyDescent="0.2">
      <c r="A20" s="11" t="s">
        <v>32</v>
      </c>
      <c r="B20" s="14">
        <f>COUNTIF(Snapshot!F:F, "GUM737FO")</f>
        <v>1</v>
      </c>
      <c r="C20" s="14">
        <f>COUNTIF(Snapshot!F:F, "SFO737FO")</f>
        <v>48</v>
      </c>
      <c r="D20" s="14">
        <f>COUNTIF(Snapshot!F:F, "LAX737FO")</f>
        <v>28</v>
      </c>
      <c r="E20" s="14">
        <f>COUNTIF(Snapshot!F:F, "DEN737FO")</f>
        <v>6</v>
      </c>
      <c r="F20" s="14">
        <f>COUNTIF(Snapshot!F:F, "IAH737FO")</f>
        <v>22</v>
      </c>
      <c r="G20" s="14">
        <f>COUNTIF(Snapshot!F:F, "ORD737FO")</f>
        <v>4</v>
      </c>
      <c r="H20" s="14">
        <f>COUNTIF(Snapshot!F:F, "CLE737FO")</f>
        <v>3</v>
      </c>
      <c r="I20" s="14">
        <f>COUNTIF(Snapshot!F:F, "DCA737FO")</f>
        <v>3</v>
      </c>
      <c r="J20" s="14">
        <f>COUNTIF(Snapshot!F:F, "EWR737FO")</f>
        <v>7</v>
      </c>
      <c r="K20" s="14">
        <f t="shared" si="0"/>
        <v>122</v>
      </c>
      <c r="L20" s="6"/>
      <c r="M20" s="11" t="s">
        <v>32</v>
      </c>
      <c r="N20" s="14">
        <v>1</v>
      </c>
      <c r="O20" s="14">
        <v>45</v>
      </c>
      <c r="P20" s="14">
        <v>27</v>
      </c>
      <c r="Q20" s="14">
        <v>4</v>
      </c>
      <c r="R20" s="14">
        <v>20</v>
      </c>
      <c r="S20" s="14">
        <v>4</v>
      </c>
      <c r="T20" s="14">
        <v>3</v>
      </c>
      <c r="U20" s="14">
        <v>3</v>
      </c>
      <c r="V20" s="14">
        <v>7</v>
      </c>
      <c r="W20" s="14">
        <v>114</v>
      </c>
      <c r="Y20" s="11" t="s">
        <v>32</v>
      </c>
      <c r="Z20" s="14">
        <v>1</v>
      </c>
      <c r="AA20" s="14">
        <v>41</v>
      </c>
      <c r="AB20" s="14">
        <v>24</v>
      </c>
      <c r="AC20" s="14">
        <v>1</v>
      </c>
      <c r="AD20" s="14">
        <v>20</v>
      </c>
      <c r="AE20" s="14">
        <v>3</v>
      </c>
      <c r="AF20" s="14">
        <v>3</v>
      </c>
      <c r="AG20" s="14">
        <v>3</v>
      </c>
      <c r="AH20" s="14">
        <v>7</v>
      </c>
      <c r="AI20" s="14">
        <v>103</v>
      </c>
      <c r="AK20" s="11" t="s">
        <v>32</v>
      </c>
      <c r="AL20" s="14">
        <v>1</v>
      </c>
      <c r="AM20" s="14">
        <v>38</v>
      </c>
      <c r="AN20" s="14">
        <v>22</v>
      </c>
      <c r="AO20" s="14">
        <v>1</v>
      </c>
      <c r="AP20" s="14">
        <v>19</v>
      </c>
      <c r="AQ20" s="14">
        <v>3</v>
      </c>
      <c r="AR20" s="14">
        <v>3</v>
      </c>
      <c r="AS20" s="14">
        <v>2</v>
      </c>
      <c r="AT20" s="14">
        <v>7</v>
      </c>
      <c r="AU20" s="14">
        <v>96</v>
      </c>
      <c r="AW20" s="11" t="s">
        <v>32</v>
      </c>
      <c r="AX20" s="14">
        <v>0</v>
      </c>
      <c r="AY20" s="14">
        <v>32</v>
      </c>
      <c r="AZ20" s="14">
        <v>17</v>
      </c>
      <c r="BA20" s="14">
        <v>3</v>
      </c>
      <c r="BB20" s="14">
        <v>15</v>
      </c>
      <c r="BC20" s="14">
        <v>4</v>
      </c>
      <c r="BD20" s="14">
        <v>2</v>
      </c>
      <c r="BE20" s="14">
        <v>2</v>
      </c>
      <c r="BF20" s="14">
        <v>4</v>
      </c>
      <c r="BG20" s="14">
        <v>79</v>
      </c>
      <c r="BI20" s="11" t="s">
        <v>32</v>
      </c>
      <c r="BJ20" s="14">
        <v>0</v>
      </c>
      <c r="BK20" s="14">
        <v>24</v>
      </c>
      <c r="BL20" s="14">
        <v>14</v>
      </c>
      <c r="BM20" s="14">
        <v>2</v>
      </c>
      <c r="BN20" s="14">
        <v>12</v>
      </c>
      <c r="BO20" s="14">
        <v>2</v>
      </c>
      <c r="BP20" s="14">
        <v>2</v>
      </c>
      <c r="BQ20" s="14">
        <v>2</v>
      </c>
      <c r="BR20" s="14">
        <v>2</v>
      </c>
      <c r="BS20" s="14">
        <v>60</v>
      </c>
    </row>
    <row r="21" spans="1:79" ht="14.1" customHeight="1" x14ac:dyDescent="0.2">
      <c r="A21" s="11" t="s">
        <v>33</v>
      </c>
      <c r="B21" s="6"/>
      <c r="C21" s="6">
        <f>COUNTIF(Snapshot!F:F, "SFO320CA")</f>
        <v>0</v>
      </c>
      <c r="D21" s="6">
        <f>COUNTIF(Snapshot!F:F, "LAX320CA")</f>
        <v>0</v>
      </c>
      <c r="E21" s="6">
        <f>COUNTIF(Snapshot!F:F, "DEN320CA")</f>
        <v>0</v>
      </c>
      <c r="F21" s="6">
        <f>COUNTIF(Snapshot!F:F, "IAH320CA")</f>
        <v>0</v>
      </c>
      <c r="G21" s="6">
        <f>COUNTIF(Snapshot!F:F, "ORD320CA")</f>
        <v>0</v>
      </c>
      <c r="H21" s="6"/>
      <c r="I21" s="6">
        <f>COUNTIF(Snapshot!F:F, "DCA320CA")</f>
        <v>2</v>
      </c>
      <c r="J21" s="6">
        <f>COUNTIF(Snapshot!F:F, "EWR320CA")</f>
        <v>3</v>
      </c>
      <c r="K21" s="6">
        <f t="shared" si="0"/>
        <v>5</v>
      </c>
      <c r="L21" s="6"/>
      <c r="M21" s="11" t="s">
        <v>33</v>
      </c>
      <c r="N21" s="6"/>
      <c r="O21" s="6">
        <v>0</v>
      </c>
      <c r="P21" s="6">
        <v>0</v>
      </c>
      <c r="Q21" s="6">
        <v>1</v>
      </c>
      <c r="R21" s="6">
        <v>0</v>
      </c>
      <c r="S21" s="6">
        <v>0</v>
      </c>
      <c r="T21" s="6"/>
      <c r="U21" s="6">
        <v>2</v>
      </c>
      <c r="V21" s="6">
        <v>2</v>
      </c>
      <c r="W21" s="6">
        <v>5</v>
      </c>
      <c r="Y21" s="11" t="s">
        <v>33</v>
      </c>
      <c r="Z21" s="6"/>
      <c r="AA21" s="6">
        <v>0</v>
      </c>
      <c r="AB21" s="6">
        <v>0</v>
      </c>
      <c r="AC21" s="6">
        <v>1</v>
      </c>
      <c r="AD21" s="6">
        <v>0</v>
      </c>
      <c r="AE21" s="6">
        <v>0</v>
      </c>
      <c r="AF21" s="6"/>
      <c r="AG21" s="6">
        <v>2</v>
      </c>
      <c r="AH21" s="6">
        <v>2</v>
      </c>
      <c r="AI21" s="6">
        <v>5</v>
      </c>
      <c r="AK21" s="11" t="s">
        <v>33</v>
      </c>
      <c r="AL21" s="6"/>
      <c r="AM21" s="6">
        <v>0</v>
      </c>
      <c r="AN21" s="6">
        <v>0</v>
      </c>
      <c r="AO21" s="6">
        <v>1</v>
      </c>
      <c r="AP21" s="6">
        <v>0</v>
      </c>
      <c r="AQ21" s="6">
        <v>0</v>
      </c>
      <c r="AR21" s="6"/>
      <c r="AS21" s="6">
        <v>2</v>
      </c>
      <c r="AT21" s="6">
        <v>3</v>
      </c>
      <c r="AU21" s="6">
        <v>6</v>
      </c>
      <c r="AW21" s="11" t="s">
        <v>33</v>
      </c>
      <c r="AX21" s="6"/>
      <c r="AY21" s="6">
        <v>0</v>
      </c>
      <c r="AZ21" s="6">
        <v>0</v>
      </c>
      <c r="BA21" s="6">
        <v>1</v>
      </c>
      <c r="BB21" s="6">
        <v>0</v>
      </c>
      <c r="BC21" s="6">
        <v>0</v>
      </c>
      <c r="BD21" s="6"/>
      <c r="BE21" s="6">
        <v>2</v>
      </c>
      <c r="BF21" s="6">
        <v>1</v>
      </c>
      <c r="BG21" s="6">
        <v>4</v>
      </c>
      <c r="BI21" s="11" t="s">
        <v>33</v>
      </c>
      <c r="BJ21" s="6"/>
      <c r="BK21" s="6">
        <v>0</v>
      </c>
      <c r="BL21" s="6">
        <v>0</v>
      </c>
      <c r="BM21" s="6">
        <v>1</v>
      </c>
      <c r="BN21" s="6">
        <v>0</v>
      </c>
      <c r="BO21" s="6">
        <v>0</v>
      </c>
      <c r="BP21" s="6"/>
      <c r="BQ21" s="6">
        <v>2</v>
      </c>
      <c r="BR21" s="6">
        <v>1</v>
      </c>
      <c r="BS21" s="6">
        <v>4</v>
      </c>
    </row>
    <row r="22" spans="1:79" ht="14.1" customHeight="1" thickBot="1" x14ac:dyDescent="0.25">
      <c r="A22" s="11" t="s">
        <v>34</v>
      </c>
      <c r="B22" s="14"/>
      <c r="C22" s="14">
        <f>COUNTIF(Snapshot!F:F, "SFO320FO")</f>
        <v>15</v>
      </c>
      <c r="D22" s="14">
        <f>COUNTIF(Snapshot!F:F, "LAX320FO")</f>
        <v>5</v>
      </c>
      <c r="E22" s="14">
        <f>COUNTIF(Snapshot!F:F, "DEN320FO")</f>
        <v>9</v>
      </c>
      <c r="F22" s="14">
        <f>COUNTIF(Snapshot!F:F, "IAH320FO")</f>
        <v>6</v>
      </c>
      <c r="G22" s="14">
        <f>COUNTIF(Snapshot!F:F, "ORD320FO")</f>
        <v>9</v>
      </c>
      <c r="H22" s="14"/>
      <c r="I22" s="14">
        <f>COUNTIF(Snapshot!F:F, "DCA320FO")</f>
        <v>2</v>
      </c>
      <c r="J22" s="14">
        <f>COUNTIF(Snapshot!F:F, "EWR320FO")</f>
        <v>14</v>
      </c>
      <c r="K22" s="14">
        <f t="shared" si="0"/>
        <v>60</v>
      </c>
      <c r="L22" s="6"/>
      <c r="M22" s="11" t="s">
        <v>34</v>
      </c>
      <c r="N22" s="14"/>
      <c r="O22" s="14">
        <v>14</v>
      </c>
      <c r="P22" s="14">
        <v>6</v>
      </c>
      <c r="Q22" s="14">
        <v>9</v>
      </c>
      <c r="R22" s="14">
        <v>7</v>
      </c>
      <c r="S22" s="14">
        <v>10</v>
      </c>
      <c r="T22" s="14"/>
      <c r="U22" s="14">
        <v>2</v>
      </c>
      <c r="V22" s="14">
        <v>12</v>
      </c>
      <c r="W22" s="14">
        <v>60</v>
      </c>
      <c r="Y22" s="11" t="s">
        <v>34</v>
      </c>
      <c r="Z22" s="14"/>
      <c r="AA22" s="14">
        <v>17</v>
      </c>
      <c r="AB22" s="14">
        <v>5</v>
      </c>
      <c r="AC22" s="14">
        <v>9</v>
      </c>
      <c r="AD22" s="14">
        <v>7</v>
      </c>
      <c r="AE22" s="14">
        <v>12</v>
      </c>
      <c r="AF22" s="14"/>
      <c r="AG22" s="14">
        <v>2</v>
      </c>
      <c r="AH22" s="14">
        <v>11</v>
      </c>
      <c r="AI22" s="14">
        <v>63</v>
      </c>
      <c r="AK22" s="11" t="s">
        <v>34</v>
      </c>
      <c r="AL22" s="14"/>
      <c r="AM22" s="14">
        <v>15</v>
      </c>
      <c r="AN22" s="14">
        <v>5</v>
      </c>
      <c r="AO22" s="14">
        <v>9</v>
      </c>
      <c r="AP22" s="14">
        <v>7</v>
      </c>
      <c r="AQ22" s="14">
        <v>10</v>
      </c>
      <c r="AR22" s="14"/>
      <c r="AS22" s="14">
        <v>2</v>
      </c>
      <c r="AT22" s="14">
        <v>10</v>
      </c>
      <c r="AU22" s="14">
        <v>58</v>
      </c>
      <c r="AW22" s="11" t="s">
        <v>34</v>
      </c>
      <c r="AX22" s="14"/>
      <c r="AY22" s="14">
        <v>12</v>
      </c>
      <c r="AZ22" s="14">
        <v>5</v>
      </c>
      <c r="BA22" s="14">
        <v>7</v>
      </c>
      <c r="BB22" s="14">
        <v>7</v>
      </c>
      <c r="BC22" s="14">
        <v>5</v>
      </c>
      <c r="BD22" s="14"/>
      <c r="BE22" s="14">
        <v>2</v>
      </c>
      <c r="BF22" s="14">
        <v>9</v>
      </c>
      <c r="BG22" s="14">
        <v>47</v>
      </c>
      <c r="BI22" s="11" t="s">
        <v>34</v>
      </c>
      <c r="BJ22" s="14"/>
      <c r="BK22" s="14">
        <v>8</v>
      </c>
      <c r="BL22" s="14">
        <v>5</v>
      </c>
      <c r="BM22" s="14">
        <v>6</v>
      </c>
      <c r="BN22" s="14">
        <v>5</v>
      </c>
      <c r="BO22" s="14">
        <v>4</v>
      </c>
      <c r="BP22" s="14"/>
      <c r="BQ22" s="14">
        <v>2</v>
      </c>
      <c r="BR22" s="14">
        <v>5</v>
      </c>
      <c r="BS22" s="14">
        <v>35</v>
      </c>
    </row>
    <row r="23" spans="1:79" ht="14.1" customHeight="1" thickBot="1" x14ac:dyDescent="0.25">
      <c r="A23" s="12" t="s">
        <v>24</v>
      </c>
      <c r="B23" s="6">
        <f>SUM(B13:B22)</f>
        <v>1</v>
      </c>
      <c r="C23" s="6">
        <f t="shared" ref="C23:K23" si="1">SUM(C13:C22)</f>
        <v>105</v>
      </c>
      <c r="D23" s="6">
        <f t="shared" si="1"/>
        <v>35</v>
      </c>
      <c r="E23" s="6">
        <f t="shared" si="1"/>
        <v>63</v>
      </c>
      <c r="F23" s="6">
        <f t="shared" si="1"/>
        <v>30</v>
      </c>
      <c r="G23" s="6">
        <f t="shared" si="1"/>
        <v>27</v>
      </c>
      <c r="H23" s="6">
        <f t="shared" si="1"/>
        <v>3</v>
      </c>
      <c r="I23" s="6">
        <f t="shared" si="1"/>
        <v>7</v>
      </c>
      <c r="J23" s="6">
        <f t="shared" si="1"/>
        <v>100</v>
      </c>
      <c r="K23" s="38">
        <f t="shared" si="1"/>
        <v>371</v>
      </c>
      <c r="L23" s="6"/>
      <c r="M23" s="12" t="s">
        <v>24</v>
      </c>
      <c r="N23" s="6">
        <v>1</v>
      </c>
      <c r="O23" s="6">
        <v>98</v>
      </c>
      <c r="P23" s="6">
        <v>34</v>
      </c>
      <c r="Q23" s="6">
        <v>59</v>
      </c>
      <c r="R23" s="6">
        <v>28</v>
      </c>
      <c r="S23" s="6">
        <v>28</v>
      </c>
      <c r="T23" s="6">
        <v>3</v>
      </c>
      <c r="U23" s="6">
        <v>7</v>
      </c>
      <c r="V23" s="6">
        <v>93</v>
      </c>
      <c r="W23" s="8">
        <v>351</v>
      </c>
      <c r="Y23" s="12" t="s">
        <v>24</v>
      </c>
      <c r="Z23" s="6">
        <v>1</v>
      </c>
      <c r="AA23" s="6">
        <v>96</v>
      </c>
      <c r="AB23" s="6">
        <v>30</v>
      </c>
      <c r="AC23" s="6">
        <v>55</v>
      </c>
      <c r="AD23" s="6">
        <v>28</v>
      </c>
      <c r="AE23" s="6">
        <v>29</v>
      </c>
      <c r="AF23" s="6">
        <v>3</v>
      </c>
      <c r="AG23" s="6">
        <v>7</v>
      </c>
      <c r="AH23" s="6">
        <v>85</v>
      </c>
      <c r="AI23" s="8">
        <v>334</v>
      </c>
      <c r="AK23" s="12" t="s">
        <v>24</v>
      </c>
      <c r="AL23" s="6">
        <v>1</v>
      </c>
      <c r="AM23" s="6">
        <v>87</v>
      </c>
      <c r="AN23" s="6">
        <v>28</v>
      </c>
      <c r="AO23" s="6">
        <v>52</v>
      </c>
      <c r="AP23" s="6">
        <v>27</v>
      </c>
      <c r="AQ23" s="6">
        <v>25</v>
      </c>
      <c r="AR23" s="6">
        <v>3</v>
      </c>
      <c r="AS23" s="6">
        <v>6</v>
      </c>
      <c r="AT23" s="6">
        <v>83</v>
      </c>
      <c r="AU23" s="8">
        <v>312</v>
      </c>
      <c r="AW23" s="12" t="s">
        <v>24</v>
      </c>
      <c r="AX23" s="6">
        <v>0</v>
      </c>
      <c r="AY23" s="6">
        <v>67</v>
      </c>
      <c r="AZ23" s="6">
        <v>23</v>
      </c>
      <c r="BA23" s="6">
        <v>42</v>
      </c>
      <c r="BB23" s="6">
        <v>23</v>
      </c>
      <c r="BC23" s="6">
        <v>19</v>
      </c>
      <c r="BD23" s="6">
        <v>2</v>
      </c>
      <c r="BE23" s="6">
        <v>6</v>
      </c>
      <c r="BF23" s="6">
        <v>57</v>
      </c>
      <c r="BG23" s="8">
        <v>239</v>
      </c>
      <c r="BI23" s="12" t="s">
        <v>24</v>
      </c>
      <c r="BJ23" s="6">
        <v>0</v>
      </c>
      <c r="BK23" s="6">
        <v>51</v>
      </c>
      <c r="BL23" s="6">
        <v>20</v>
      </c>
      <c r="BM23" s="6">
        <v>31</v>
      </c>
      <c r="BN23" s="6">
        <v>18</v>
      </c>
      <c r="BO23" s="6">
        <v>13</v>
      </c>
      <c r="BP23" s="6">
        <v>2</v>
      </c>
      <c r="BQ23" s="6">
        <v>6</v>
      </c>
      <c r="BR23" s="6">
        <v>41</v>
      </c>
      <c r="BS23" s="8">
        <v>182</v>
      </c>
    </row>
    <row r="24" spans="1:79" ht="14.1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</row>
    <row r="25" spans="1:79" ht="14.1" customHeight="1" x14ac:dyDescent="0.2">
      <c r="A25" s="39" t="s">
        <v>1088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ht="14.1" customHeight="1" x14ac:dyDescent="0.2">
      <c r="A26" s="40" t="s">
        <v>1087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ht="14.1" customHeight="1" x14ac:dyDescent="0.2">
      <c r="A27" s="41" t="s">
        <v>1086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ht="14.1" customHeight="1" x14ac:dyDescent="0.2"/>
    <row r="29" spans="1:79" ht="14.1" customHeight="1" x14ac:dyDescent="0.25">
      <c r="A29" s="19" t="s">
        <v>1085</v>
      </c>
      <c r="B29" s="19"/>
      <c r="C29" s="19"/>
      <c r="D29" s="11"/>
      <c r="E29" s="11"/>
      <c r="F29" s="11"/>
      <c r="G29" s="11"/>
      <c r="H29" s="11"/>
      <c r="I29" s="11"/>
      <c r="J29" s="11"/>
      <c r="K29" s="12"/>
      <c r="L29" s="20"/>
      <c r="M29" s="34" t="s">
        <v>1083</v>
      </c>
      <c r="N29" s="34"/>
      <c r="O29" s="34"/>
      <c r="P29" s="35"/>
      <c r="Q29" s="35"/>
      <c r="R29" s="35"/>
      <c r="S29" s="35"/>
      <c r="T29" s="35"/>
      <c r="U29" s="35"/>
      <c r="V29" s="35"/>
      <c r="W29" s="12"/>
      <c r="Y29" s="34" t="s">
        <v>1083</v>
      </c>
      <c r="Z29" s="34"/>
      <c r="AA29" s="34"/>
      <c r="AB29" s="35"/>
      <c r="AC29" s="35"/>
      <c r="AD29" s="35"/>
      <c r="AE29" s="35"/>
      <c r="AF29" s="35"/>
      <c r="AG29" s="35"/>
      <c r="AH29" s="35"/>
      <c r="AI29" s="12"/>
    </row>
    <row r="30" spans="1:79" ht="14.1" customHeight="1" x14ac:dyDescent="0.25">
      <c r="A30" s="32" t="s">
        <v>1004</v>
      </c>
      <c r="B30" s="32"/>
      <c r="C30" s="32"/>
      <c r="D30" s="33"/>
      <c r="E30" s="33"/>
      <c r="F30" s="33"/>
      <c r="G30" s="33"/>
      <c r="H30" s="33"/>
      <c r="I30" s="33"/>
      <c r="J30" s="33"/>
      <c r="K30" s="12"/>
      <c r="L30" s="20"/>
      <c r="M30" s="36" t="s">
        <v>1004</v>
      </c>
      <c r="N30" s="19"/>
      <c r="O30" s="19"/>
      <c r="P30" s="21"/>
      <c r="Q30" s="21"/>
      <c r="R30" s="21"/>
      <c r="S30" s="21"/>
      <c r="T30" s="21"/>
      <c r="U30" s="21"/>
      <c r="V30" s="21"/>
      <c r="W30" s="12"/>
      <c r="Y30" s="36" t="s">
        <v>1084</v>
      </c>
      <c r="Z30" s="19"/>
      <c r="AA30" s="19"/>
      <c r="AB30" s="21"/>
      <c r="AC30" s="21"/>
      <c r="AD30" s="21"/>
      <c r="AE30" s="21"/>
      <c r="AF30" s="21"/>
      <c r="AG30" s="21"/>
      <c r="AH30" s="21"/>
      <c r="AI30" s="12"/>
    </row>
    <row r="31" spans="1:79" ht="14.1" customHeight="1" x14ac:dyDescent="0.25">
      <c r="A31" s="11"/>
      <c r="B31" s="11"/>
      <c r="C31" s="11"/>
      <c r="D31" s="23"/>
      <c r="E31" s="11"/>
      <c r="F31" s="11"/>
      <c r="G31" s="11"/>
      <c r="H31" s="11"/>
      <c r="I31" s="11"/>
      <c r="J31" s="11"/>
      <c r="K31" s="12"/>
      <c r="L31" s="20"/>
      <c r="M31" s="11"/>
      <c r="N31" s="11"/>
      <c r="O31" s="11"/>
      <c r="P31" s="23"/>
      <c r="Q31" s="11"/>
      <c r="R31" s="11"/>
      <c r="S31" s="11"/>
      <c r="T31" s="11"/>
      <c r="U31" s="11"/>
      <c r="V31" s="11"/>
      <c r="W31" s="12"/>
      <c r="Y31" s="11"/>
      <c r="Z31" s="11"/>
      <c r="AA31" s="11"/>
      <c r="AB31" s="23"/>
      <c r="AC31" s="11"/>
      <c r="AD31" s="11"/>
      <c r="AE31" s="11"/>
      <c r="AF31" s="11"/>
      <c r="AG31" s="11"/>
      <c r="AH31" s="11"/>
      <c r="AI31" s="12"/>
    </row>
    <row r="32" spans="1:79" ht="14.1" customHeight="1" x14ac:dyDescent="0.25">
      <c r="A32" s="11" t="s">
        <v>14</v>
      </c>
      <c r="B32" s="11" t="s">
        <v>15</v>
      </c>
      <c r="C32" s="11" t="s">
        <v>16</v>
      </c>
      <c r="D32" s="11" t="s">
        <v>17</v>
      </c>
      <c r="E32" s="11" t="s">
        <v>18</v>
      </c>
      <c r="F32" s="11" t="s">
        <v>19</v>
      </c>
      <c r="G32" s="11" t="s">
        <v>20</v>
      </c>
      <c r="H32" s="11" t="s">
        <v>21</v>
      </c>
      <c r="I32" s="11" t="s">
        <v>22</v>
      </c>
      <c r="J32" s="11" t="s">
        <v>23</v>
      </c>
      <c r="K32" s="12" t="s">
        <v>24</v>
      </c>
      <c r="L32" s="20"/>
      <c r="M32" s="11" t="s">
        <v>14</v>
      </c>
      <c r="N32" s="11" t="s">
        <v>15</v>
      </c>
      <c r="O32" s="11" t="s">
        <v>16</v>
      </c>
      <c r="P32" s="11" t="s">
        <v>17</v>
      </c>
      <c r="Q32" s="11" t="s">
        <v>18</v>
      </c>
      <c r="R32" s="11" t="s">
        <v>19</v>
      </c>
      <c r="S32" s="11" t="s">
        <v>20</v>
      </c>
      <c r="T32" s="11" t="s">
        <v>21</v>
      </c>
      <c r="U32" s="11" t="s">
        <v>22</v>
      </c>
      <c r="V32" s="11" t="s">
        <v>23</v>
      </c>
      <c r="W32" s="12" t="s">
        <v>24</v>
      </c>
      <c r="Y32" s="11" t="s">
        <v>14</v>
      </c>
      <c r="Z32" s="11" t="s">
        <v>15</v>
      </c>
      <c r="AA32" s="11" t="s">
        <v>16</v>
      </c>
      <c r="AB32" s="11" t="s">
        <v>17</v>
      </c>
      <c r="AC32" s="11" t="s">
        <v>18</v>
      </c>
      <c r="AD32" s="11" t="s">
        <v>19</v>
      </c>
      <c r="AE32" s="11" t="s">
        <v>20</v>
      </c>
      <c r="AF32" s="11" t="s">
        <v>21</v>
      </c>
      <c r="AG32" s="11" t="s">
        <v>22</v>
      </c>
      <c r="AH32" s="11" t="s">
        <v>23</v>
      </c>
      <c r="AI32" s="12" t="s">
        <v>24</v>
      </c>
    </row>
    <row r="33" spans="1:35" ht="14.1" customHeight="1" x14ac:dyDescent="0.25">
      <c r="A33" s="11" t="s">
        <v>25</v>
      </c>
      <c r="B33" s="6"/>
      <c r="C33" s="6">
        <f>C65+C13-AA33</f>
        <v>208</v>
      </c>
      <c r="D33" s="13">
        <f>D65+D13-AB33</f>
        <v>39</v>
      </c>
      <c r="E33" s="6">
        <f>E65+E13-AC33</f>
        <v>31</v>
      </c>
      <c r="F33" s="6">
        <f>F65+F13-AD33</f>
        <v>49</v>
      </c>
      <c r="G33" s="6">
        <f>G65+G13-AE33</f>
        <v>111</v>
      </c>
      <c r="H33" s="6"/>
      <c r="I33" s="6">
        <f>I65+I13-AG33</f>
        <v>70</v>
      </c>
      <c r="J33" s="6">
        <f>J65+J13-AH33</f>
        <v>166</v>
      </c>
      <c r="K33" s="24">
        <f>SUM(B33:J33)</f>
        <v>674</v>
      </c>
      <c r="L33" s="20"/>
      <c r="M33" s="11" t="s">
        <v>25</v>
      </c>
      <c r="N33" s="6"/>
      <c r="O33" s="6">
        <v>254</v>
      </c>
      <c r="P33" s="13">
        <v>46</v>
      </c>
      <c r="Q33" s="6">
        <v>43</v>
      </c>
      <c r="R33" s="6">
        <v>53</v>
      </c>
      <c r="S33" s="6">
        <v>125</v>
      </c>
      <c r="T33" s="6"/>
      <c r="U33" s="6">
        <v>78</v>
      </c>
      <c r="V33" s="6">
        <v>186</v>
      </c>
      <c r="W33" s="24">
        <v>785</v>
      </c>
      <c r="Y33" s="11" t="s">
        <v>25</v>
      </c>
      <c r="Z33" s="6"/>
      <c r="AA33" s="6">
        <v>0</v>
      </c>
      <c r="AB33" s="13">
        <v>0</v>
      </c>
      <c r="AC33" s="6">
        <v>0</v>
      </c>
      <c r="AD33" s="6">
        <v>0</v>
      </c>
      <c r="AE33" s="6">
        <v>0</v>
      </c>
      <c r="AF33" s="6"/>
      <c r="AG33" s="6">
        <v>0</v>
      </c>
      <c r="AH33" s="6">
        <v>0</v>
      </c>
      <c r="AI33" s="24">
        <v>0</v>
      </c>
    </row>
    <row r="34" spans="1:35" ht="14.1" customHeight="1" x14ac:dyDescent="0.25">
      <c r="A34" s="11" t="s">
        <v>26</v>
      </c>
      <c r="B34" s="14"/>
      <c r="C34" s="14">
        <f>C66+C14-AA34</f>
        <v>451</v>
      </c>
      <c r="D34" s="15">
        <f>D66+D14-AB34</f>
        <v>142</v>
      </c>
      <c r="E34" s="14">
        <f>E66+E14-AC34</f>
        <v>101</v>
      </c>
      <c r="F34" s="14">
        <f>F66+F14-AD34</f>
        <v>66</v>
      </c>
      <c r="G34" s="14">
        <f>G66+G14-AE34</f>
        <v>180</v>
      </c>
      <c r="H34" s="14"/>
      <c r="I34" s="14">
        <f>I66+I14-AG34</f>
        <v>114</v>
      </c>
      <c r="J34" s="14">
        <f>J66+J14-AH34</f>
        <v>308</v>
      </c>
      <c r="K34" s="24">
        <f t="shared" ref="K34:K42" si="2">SUM(B34:J34)</f>
        <v>1362</v>
      </c>
      <c r="L34" s="20"/>
      <c r="M34" s="11" t="s">
        <v>26</v>
      </c>
      <c r="N34" s="14"/>
      <c r="O34" s="14">
        <v>437</v>
      </c>
      <c r="P34" s="15">
        <v>143</v>
      </c>
      <c r="Q34" s="14">
        <v>93</v>
      </c>
      <c r="R34" s="14">
        <v>66</v>
      </c>
      <c r="S34" s="14">
        <v>179</v>
      </c>
      <c r="T34" s="14"/>
      <c r="U34" s="14">
        <v>117</v>
      </c>
      <c r="V34" s="14">
        <v>290</v>
      </c>
      <c r="W34" s="24">
        <v>1325</v>
      </c>
      <c r="Y34" s="11" t="s">
        <v>26</v>
      </c>
      <c r="Z34" s="14"/>
      <c r="AA34" s="14">
        <v>182</v>
      </c>
      <c r="AB34" s="15">
        <v>56</v>
      </c>
      <c r="AC34" s="14">
        <v>0</v>
      </c>
      <c r="AD34" s="14">
        <v>0</v>
      </c>
      <c r="AE34" s="14">
        <v>0</v>
      </c>
      <c r="AF34" s="14"/>
      <c r="AG34" s="14">
        <v>0</v>
      </c>
      <c r="AH34" s="14">
        <v>0</v>
      </c>
      <c r="AI34" s="24">
        <v>238</v>
      </c>
    </row>
    <row r="35" spans="1:35" ht="14.1" customHeight="1" x14ac:dyDescent="0.25">
      <c r="A35" s="11" t="s">
        <v>27</v>
      </c>
      <c r="B35" s="6"/>
      <c r="C35" s="6">
        <f>C67+C15-AA35</f>
        <v>192</v>
      </c>
      <c r="D35" s="6">
        <f>D67+D15-AB35</f>
        <v>0</v>
      </c>
      <c r="E35" s="6"/>
      <c r="F35" s="13">
        <f>F67+F15-AD35</f>
        <v>0</v>
      </c>
      <c r="G35" s="13">
        <f>G67+G15-AE35</f>
        <v>25</v>
      </c>
      <c r="H35" s="6"/>
      <c r="I35" s="13">
        <f>I67+I15-AG35</f>
        <v>0</v>
      </c>
      <c r="J35" s="6">
        <f>J67+J15-AH35</f>
        <v>147</v>
      </c>
      <c r="K35" s="24">
        <f t="shared" si="2"/>
        <v>364</v>
      </c>
      <c r="L35" s="20"/>
      <c r="M35" s="11" t="s">
        <v>27</v>
      </c>
      <c r="N35" s="6"/>
      <c r="O35" s="6">
        <v>198</v>
      </c>
      <c r="P35" s="6"/>
      <c r="Q35" s="6"/>
      <c r="R35" s="13">
        <v>0</v>
      </c>
      <c r="S35" s="13">
        <v>24</v>
      </c>
      <c r="T35" s="6"/>
      <c r="U35" s="13">
        <v>0</v>
      </c>
      <c r="V35" s="6">
        <v>156</v>
      </c>
      <c r="W35" s="24">
        <v>378</v>
      </c>
      <c r="Y35" s="11" t="s">
        <v>27</v>
      </c>
      <c r="Z35" s="6"/>
      <c r="AA35" s="6">
        <v>0</v>
      </c>
      <c r="AB35" s="6"/>
      <c r="AC35" s="6"/>
      <c r="AD35" s="13">
        <v>0</v>
      </c>
      <c r="AE35" s="13">
        <v>0</v>
      </c>
      <c r="AF35" s="6"/>
      <c r="AG35" s="13">
        <v>0</v>
      </c>
      <c r="AH35" s="6">
        <v>0</v>
      </c>
      <c r="AI35" s="24">
        <v>0</v>
      </c>
    </row>
    <row r="36" spans="1:35" ht="14.1" customHeight="1" x14ac:dyDescent="0.25">
      <c r="A36" s="11" t="s">
        <v>28</v>
      </c>
      <c r="B36" s="14"/>
      <c r="C36" s="14">
        <f>C68+C16-AA36</f>
        <v>366</v>
      </c>
      <c r="D36" s="14">
        <f>D68+D16-AB36</f>
        <v>0</v>
      </c>
      <c r="E36" s="14"/>
      <c r="F36" s="15">
        <f>F68+F16-AD36</f>
        <v>0</v>
      </c>
      <c r="G36" s="15">
        <f>G68+G16-AE36</f>
        <v>95</v>
      </c>
      <c r="H36" s="14"/>
      <c r="I36" s="15">
        <f>I68+I16-AG36</f>
        <v>0</v>
      </c>
      <c r="J36" s="14">
        <f>J68+J16-AH36</f>
        <v>287</v>
      </c>
      <c r="K36" s="24">
        <f t="shared" si="2"/>
        <v>748</v>
      </c>
      <c r="L36" s="20"/>
      <c r="M36" s="11" t="s">
        <v>28</v>
      </c>
      <c r="N36" s="14"/>
      <c r="O36" s="14">
        <v>358</v>
      </c>
      <c r="P36" s="14"/>
      <c r="Q36" s="14"/>
      <c r="R36" s="15">
        <v>0</v>
      </c>
      <c r="S36" s="15">
        <v>86</v>
      </c>
      <c r="T36" s="14"/>
      <c r="U36" s="15">
        <v>0</v>
      </c>
      <c r="V36" s="14">
        <v>289</v>
      </c>
      <c r="W36" s="24">
        <v>733</v>
      </c>
      <c r="Y36" s="11" t="s">
        <v>28</v>
      </c>
      <c r="Z36" s="14"/>
      <c r="AA36" s="14">
        <v>0</v>
      </c>
      <c r="AB36" s="14"/>
      <c r="AC36" s="14"/>
      <c r="AD36" s="15">
        <v>0</v>
      </c>
      <c r="AE36" s="15">
        <v>0</v>
      </c>
      <c r="AF36" s="14"/>
      <c r="AG36" s="15">
        <v>0</v>
      </c>
      <c r="AH36" s="14">
        <v>0</v>
      </c>
      <c r="AI36" s="24">
        <v>0</v>
      </c>
    </row>
    <row r="37" spans="1:35" ht="14.1" customHeight="1" x14ac:dyDescent="0.25">
      <c r="A37" s="11" t="s">
        <v>29</v>
      </c>
      <c r="B37" s="6"/>
      <c r="C37" s="13">
        <f>C69+C17-AA37</f>
        <v>0</v>
      </c>
      <c r="D37" s="13">
        <f>D69+D17-AB37</f>
        <v>0</v>
      </c>
      <c r="E37" s="13">
        <f>E69+E17-AC37</f>
        <v>40</v>
      </c>
      <c r="F37" s="6">
        <f>F69+F17-AD37</f>
        <v>36</v>
      </c>
      <c r="G37" s="6">
        <f>G69+G17-AE37</f>
        <v>85</v>
      </c>
      <c r="H37" s="6"/>
      <c r="I37" s="13">
        <f>I69+I17-AG37</f>
        <v>0</v>
      </c>
      <c r="J37" s="6">
        <f>J69+J17-AH37</f>
        <v>221</v>
      </c>
      <c r="K37" s="24">
        <f t="shared" si="2"/>
        <v>382</v>
      </c>
      <c r="L37" s="20"/>
      <c r="M37" s="11" t="s">
        <v>29</v>
      </c>
      <c r="N37" s="6"/>
      <c r="O37" s="13">
        <v>0</v>
      </c>
      <c r="P37" s="13">
        <v>0</v>
      </c>
      <c r="Q37" s="13">
        <v>43</v>
      </c>
      <c r="R37" s="6">
        <v>37</v>
      </c>
      <c r="S37" s="6">
        <v>87</v>
      </c>
      <c r="T37" s="6"/>
      <c r="U37" s="13">
        <v>0</v>
      </c>
      <c r="V37" s="6">
        <v>173</v>
      </c>
      <c r="W37" s="24">
        <v>340</v>
      </c>
      <c r="Y37" s="11" t="s">
        <v>29</v>
      </c>
      <c r="Z37" s="6"/>
      <c r="AA37" s="13">
        <v>0</v>
      </c>
      <c r="AB37" s="13">
        <v>0</v>
      </c>
      <c r="AC37" s="13">
        <v>0</v>
      </c>
      <c r="AD37" s="6">
        <v>0</v>
      </c>
      <c r="AE37" s="6">
        <v>74</v>
      </c>
      <c r="AF37" s="6"/>
      <c r="AG37" s="13">
        <v>0</v>
      </c>
      <c r="AH37" s="6">
        <v>0</v>
      </c>
      <c r="AI37" s="24">
        <v>74</v>
      </c>
    </row>
    <row r="38" spans="1:35" ht="14.1" customHeight="1" x14ac:dyDescent="0.25">
      <c r="A38" s="11" t="s">
        <v>30</v>
      </c>
      <c r="B38" s="14"/>
      <c r="C38" s="15">
        <f>C70+C18-AA38</f>
        <v>0</v>
      </c>
      <c r="D38" s="15">
        <f>D70+D18-AB38</f>
        <v>0</v>
      </c>
      <c r="E38" s="15">
        <f>E70+E18-AC38</f>
        <v>108</v>
      </c>
      <c r="F38" s="14">
        <f>F70+F18-AD38</f>
        <v>58</v>
      </c>
      <c r="G38" s="14">
        <f>G70+G18-AE38</f>
        <v>127</v>
      </c>
      <c r="H38" s="14"/>
      <c r="I38" s="15">
        <f>I70+I18-AG38</f>
        <v>0</v>
      </c>
      <c r="J38" s="14">
        <f>J70+J18-AH38</f>
        <v>230</v>
      </c>
      <c r="K38" s="24">
        <f t="shared" si="2"/>
        <v>523</v>
      </c>
      <c r="L38" s="20"/>
      <c r="M38" s="11" t="s">
        <v>30</v>
      </c>
      <c r="N38" s="14"/>
      <c r="O38" s="15">
        <v>0</v>
      </c>
      <c r="P38" s="15">
        <v>0</v>
      </c>
      <c r="Q38" s="15">
        <v>77</v>
      </c>
      <c r="R38" s="14">
        <v>57</v>
      </c>
      <c r="S38" s="14">
        <v>124</v>
      </c>
      <c r="T38" s="14"/>
      <c r="U38" s="15">
        <v>0</v>
      </c>
      <c r="V38" s="14">
        <v>233</v>
      </c>
      <c r="W38" s="24">
        <v>491</v>
      </c>
      <c r="Y38" s="11" t="s">
        <v>30</v>
      </c>
      <c r="Z38" s="14"/>
      <c r="AA38" s="15">
        <v>0</v>
      </c>
      <c r="AB38" s="15">
        <v>0</v>
      </c>
      <c r="AC38" s="15">
        <v>0</v>
      </c>
      <c r="AD38" s="14">
        <v>0</v>
      </c>
      <c r="AE38" s="14">
        <v>0</v>
      </c>
      <c r="AF38" s="14"/>
      <c r="AG38" s="15">
        <v>0</v>
      </c>
      <c r="AH38" s="14">
        <v>0</v>
      </c>
      <c r="AI38" s="24">
        <v>0</v>
      </c>
    </row>
    <row r="39" spans="1:35" ht="14.1" customHeight="1" x14ac:dyDescent="0.25">
      <c r="A39" s="11" t="s">
        <v>31</v>
      </c>
      <c r="B39" s="6">
        <f>B71+B19-Z39</f>
        <v>58</v>
      </c>
      <c r="C39" s="6">
        <f>C71+C19-AA39</f>
        <v>210</v>
      </c>
      <c r="D39" s="6">
        <f>D71+D19-AB39</f>
        <v>114</v>
      </c>
      <c r="E39" s="6">
        <f>E71+E19-AC39</f>
        <v>175</v>
      </c>
      <c r="F39" s="6">
        <f>F71+F19-AD39</f>
        <v>327</v>
      </c>
      <c r="G39" s="6">
        <f>G71+G19-AE39</f>
        <v>166</v>
      </c>
      <c r="H39" s="6">
        <f>H71+H19-AF39</f>
        <v>74</v>
      </c>
      <c r="I39" s="6">
        <f>I71+I19-AG39</f>
        <v>156</v>
      </c>
      <c r="J39" s="6">
        <f>J71+J19-AH39</f>
        <v>309</v>
      </c>
      <c r="K39" s="24">
        <f t="shared" si="2"/>
        <v>1589</v>
      </c>
      <c r="L39" s="20"/>
      <c r="M39" s="11" t="s">
        <v>31</v>
      </c>
      <c r="N39" s="6">
        <v>59</v>
      </c>
      <c r="O39" s="6">
        <v>207</v>
      </c>
      <c r="P39" s="6">
        <v>115</v>
      </c>
      <c r="Q39" s="6">
        <v>181</v>
      </c>
      <c r="R39" s="6">
        <v>336</v>
      </c>
      <c r="S39" s="6">
        <v>166</v>
      </c>
      <c r="T39" s="6">
        <v>75</v>
      </c>
      <c r="U39" s="6">
        <v>158</v>
      </c>
      <c r="V39" s="6">
        <v>317</v>
      </c>
      <c r="W39" s="24">
        <v>1614</v>
      </c>
      <c r="Y39" s="11" t="s">
        <v>31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24">
        <v>0</v>
      </c>
    </row>
    <row r="40" spans="1:35" ht="14.1" customHeight="1" x14ac:dyDescent="0.25">
      <c r="A40" s="11" t="s">
        <v>32</v>
      </c>
      <c r="B40" s="14">
        <f>B72+B20-Z40</f>
        <v>72</v>
      </c>
      <c r="C40" s="14">
        <f>C72+C20-AA40</f>
        <v>308</v>
      </c>
      <c r="D40" s="14">
        <f>D72+D20-AB40</f>
        <v>273</v>
      </c>
      <c r="E40" s="14">
        <f>E72+E20-AC40</f>
        <v>243</v>
      </c>
      <c r="F40" s="14">
        <f>F72+F20-AD40</f>
        <v>571</v>
      </c>
      <c r="G40" s="14">
        <f>G72+G20-AE40</f>
        <v>283</v>
      </c>
      <c r="H40" s="14">
        <f>H72+H20-AF40</f>
        <v>100</v>
      </c>
      <c r="I40" s="14">
        <f>I72+I20-AG40</f>
        <v>348</v>
      </c>
      <c r="J40" s="14">
        <f>J72+J20-AH40</f>
        <v>478</v>
      </c>
      <c r="K40" s="24">
        <f t="shared" si="2"/>
        <v>2676</v>
      </c>
      <c r="L40" s="20"/>
      <c r="M40" s="11" t="s">
        <v>32</v>
      </c>
      <c r="N40" s="14">
        <v>71</v>
      </c>
      <c r="O40" s="14">
        <v>245</v>
      </c>
      <c r="P40" s="14">
        <v>241</v>
      </c>
      <c r="Q40" s="14">
        <v>235</v>
      </c>
      <c r="R40" s="14">
        <v>550</v>
      </c>
      <c r="S40" s="14">
        <v>276</v>
      </c>
      <c r="T40" s="14">
        <v>95</v>
      </c>
      <c r="U40" s="14">
        <v>334</v>
      </c>
      <c r="V40" s="14">
        <v>456</v>
      </c>
      <c r="W40" s="24">
        <v>2503</v>
      </c>
      <c r="Y40" s="11" t="s">
        <v>32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24">
        <v>0</v>
      </c>
    </row>
    <row r="41" spans="1:35" ht="14.1" customHeight="1" x14ac:dyDescent="0.25">
      <c r="A41" s="11" t="s">
        <v>33</v>
      </c>
      <c r="B41" s="6"/>
      <c r="C41" s="6">
        <f>C73+C21-AA41</f>
        <v>45</v>
      </c>
      <c r="D41" s="6">
        <f>D73+D21-AB41</f>
        <v>29</v>
      </c>
      <c r="E41" s="6">
        <f>E73+E21-AC41</f>
        <v>117</v>
      </c>
      <c r="F41" s="6">
        <f>F73+F21-AD41</f>
        <v>104</v>
      </c>
      <c r="G41" s="6">
        <f>G73+G21-AE41</f>
        <v>124</v>
      </c>
      <c r="H41" s="6"/>
      <c r="I41" s="6">
        <f>I73+I21-AG41</f>
        <v>135</v>
      </c>
      <c r="J41" s="6">
        <f>J73+J21-AH41</f>
        <v>164</v>
      </c>
      <c r="K41" s="24">
        <f t="shared" si="2"/>
        <v>718</v>
      </c>
      <c r="L41" s="20"/>
      <c r="M41" s="11" t="s">
        <v>33</v>
      </c>
      <c r="N41" s="6"/>
      <c r="O41" s="6">
        <v>47</v>
      </c>
      <c r="P41" s="6">
        <v>28</v>
      </c>
      <c r="Q41" s="6">
        <v>118</v>
      </c>
      <c r="R41" s="6">
        <v>108</v>
      </c>
      <c r="S41" s="6">
        <v>128</v>
      </c>
      <c r="T41" s="6"/>
      <c r="U41" s="6">
        <v>136</v>
      </c>
      <c r="V41" s="6">
        <v>164</v>
      </c>
      <c r="W41" s="24">
        <v>729</v>
      </c>
      <c r="Y41" s="11" t="s">
        <v>33</v>
      </c>
      <c r="Z41" s="6"/>
      <c r="AA41" s="6">
        <v>0</v>
      </c>
      <c r="AB41" s="6">
        <v>0</v>
      </c>
      <c r="AC41" s="6">
        <v>33</v>
      </c>
      <c r="AD41" s="6">
        <v>0</v>
      </c>
      <c r="AE41" s="6">
        <v>0</v>
      </c>
      <c r="AF41" s="6"/>
      <c r="AG41" s="6">
        <v>0</v>
      </c>
      <c r="AH41" s="6">
        <v>47</v>
      </c>
      <c r="AI41" s="24">
        <v>80</v>
      </c>
    </row>
    <row r="42" spans="1:35" ht="14.1" customHeight="1" thickBot="1" x14ac:dyDescent="0.3">
      <c r="A42" s="11" t="s">
        <v>34</v>
      </c>
      <c r="B42" s="14"/>
      <c r="C42" s="14">
        <f>C74+C22-AA42</f>
        <v>250</v>
      </c>
      <c r="D42" s="14">
        <f>D74+D22-AB42</f>
        <v>62</v>
      </c>
      <c r="E42" s="14">
        <f>E74+E22-AC42</f>
        <v>146</v>
      </c>
      <c r="F42" s="14">
        <f>F74+F22-AD42</f>
        <v>171</v>
      </c>
      <c r="G42" s="14">
        <f>G74+G22-AE42</f>
        <v>247</v>
      </c>
      <c r="H42" s="14"/>
      <c r="I42" s="14">
        <f>I74+I22-AG42</f>
        <v>189</v>
      </c>
      <c r="J42" s="14">
        <f>J74+J22-AH42</f>
        <v>301</v>
      </c>
      <c r="K42" s="24">
        <f t="shared" si="2"/>
        <v>1366</v>
      </c>
      <c r="L42" s="20"/>
      <c r="M42" s="11" t="s">
        <v>34</v>
      </c>
      <c r="N42" s="14"/>
      <c r="O42" s="14">
        <v>189</v>
      </c>
      <c r="P42" s="14">
        <v>52</v>
      </c>
      <c r="Q42" s="14">
        <v>136</v>
      </c>
      <c r="R42" s="14">
        <v>159</v>
      </c>
      <c r="S42" s="14">
        <v>235</v>
      </c>
      <c r="T42" s="14"/>
      <c r="U42" s="14">
        <v>177</v>
      </c>
      <c r="V42" s="14">
        <v>270</v>
      </c>
      <c r="W42" s="24">
        <v>1218</v>
      </c>
      <c r="Y42" s="11" t="s">
        <v>34</v>
      </c>
      <c r="Z42" s="14"/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/>
      <c r="AG42" s="14">
        <v>0</v>
      </c>
      <c r="AH42" s="14">
        <v>0</v>
      </c>
      <c r="AI42" s="24">
        <v>0</v>
      </c>
    </row>
    <row r="43" spans="1:35" ht="14.1" customHeight="1" thickBot="1" x14ac:dyDescent="0.3">
      <c r="A43" s="12" t="s">
        <v>24</v>
      </c>
      <c r="B43" s="24">
        <f>SUM(B33:B42)</f>
        <v>130</v>
      </c>
      <c r="C43" s="24">
        <f t="shared" ref="C43:J43" si="3">SUM(C33:C42)</f>
        <v>2030</v>
      </c>
      <c r="D43" s="24">
        <f t="shared" si="3"/>
        <v>659</v>
      </c>
      <c r="E43" s="24">
        <f t="shared" si="3"/>
        <v>961</v>
      </c>
      <c r="F43" s="24">
        <f t="shared" si="3"/>
        <v>1382</v>
      </c>
      <c r="G43" s="24">
        <f t="shared" si="3"/>
        <v>1443</v>
      </c>
      <c r="H43" s="24">
        <f t="shared" si="3"/>
        <v>174</v>
      </c>
      <c r="I43" s="24">
        <f t="shared" si="3"/>
        <v>1012</v>
      </c>
      <c r="J43" s="24">
        <f t="shared" si="3"/>
        <v>2611</v>
      </c>
      <c r="K43" s="25">
        <f>SUM(K33:K42)</f>
        <v>10402</v>
      </c>
      <c r="L43" s="20"/>
      <c r="M43" s="12" t="s">
        <v>24</v>
      </c>
      <c r="N43" s="24">
        <v>130</v>
      </c>
      <c r="O43" s="24">
        <v>1935</v>
      </c>
      <c r="P43" s="24">
        <v>625</v>
      </c>
      <c r="Q43" s="24">
        <v>926</v>
      </c>
      <c r="R43" s="24">
        <v>1366</v>
      </c>
      <c r="S43" s="24">
        <v>1430</v>
      </c>
      <c r="T43" s="24">
        <v>170</v>
      </c>
      <c r="U43" s="24">
        <v>1000</v>
      </c>
      <c r="V43" s="24">
        <v>2534</v>
      </c>
      <c r="W43" s="37">
        <v>10116</v>
      </c>
      <c r="Y43" s="12" t="s">
        <v>24</v>
      </c>
      <c r="Z43" s="24">
        <v>0</v>
      </c>
      <c r="AA43" s="24">
        <v>182</v>
      </c>
      <c r="AB43" s="24">
        <v>56</v>
      </c>
      <c r="AC43" s="24">
        <v>33</v>
      </c>
      <c r="AD43" s="24">
        <v>0</v>
      </c>
      <c r="AE43" s="24">
        <v>74</v>
      </c>
      <c r="AF43" s="24">
        <v>0</v>
      </c>
      <c r="AG43" s="24">
        <v>0</v>
      </c>
      <c r="AH43" s="24">
        <v>47</v>
      </c>
      <c r="AI43" s="37">
        <v>392</v>
      </c>
    </row>
    <row r="44" spans="1:35" ht="14.1" customHeight="1" x14ac:dyDescent="0.2"/>
    <row r="45" spans="1:35" ht="14.1" customHeight="1" x14ac:dyDescent="0.25">
      <c r="A45" s="19" t="s">
        <v>1000</v>
      </c>
      <c r="B45" s="19"/>
      <c r="C45" s="19"/>
      <c r="D45" s="11"/>
      <c r="E45" s="11"/>
      <c r="F45" s="11"/>
      <c r="G45" s="11"/>
      <c r="H45" s="11"/>
      <c r="I45" s="11"/>
      <c r="J45" s="11"/>
      <c r="K45" s="12"/>
      <c r="L45" s="20"/>
      <c r="M45" s="19" t="s">
        <v>1000</v>
      </c>
      <c r="N45" s="19"/>
      <c r="O45" s="19"/>
      <c r="P45" s="11"/>
      <c r="Q45" s="11"/>
      <c r="R45" s="11"/>
      <c r="S45" s="11"/>
      <c r="T45" s="11"/>
      <c r="U45" s="11"/>
      <c r="V45" s="11"/>
      <c r="W45" s="20"/>
    </row>
    <row r="46" spans="1:35" ht="14.1" customHeight="1" x14ac:dyDescent="0.25">
      <c r="A46" s="19" t="s">
        <v>1001</v>
      </c>
      <c r="B46" s="19"/>
      <c r="C46" s="19"/>
      <c r="D46" s="21"/>
      <c r="E46" s="21"/>
      <c r="F46" s="21"/>
      <c r="G46" s="21"/>
      <c r="H46" s="21"/>
      <c r="I46" s="21"/>
      <c r="J46" s="21"/>
      <c r="K46" s="12"/>
      <c r="L46" s="20"/>
      <c r="M46" s="22" t="s">
        <v>1002</v>
      </c>
      <c r="N46" s="19"/>
      <c r="O46" s="19"/>
      <c r="P46" s="21"/>
      <c r="Q46" s="21"/>
      <c r="R46" s="21"/>
      <c r="S46" s="21"/>
      <c r="T46" s="21"/>
      <c r="U46" s="21"/>
      <c r="V46" s="21"/>
      <c r="W46" s="20"/>
    </row>
    <row r="47" spans="1:35" ht="14.1" customHeight="1" x14ac:dyDescent="0.25">
      <c r="A47" s="19" t="s">
        <v>1003</v>
      </c>
      <c r="B47" s="11"/>
      <c r="C47" s="11"/>
      <c r="D47" s="23"/>
      <c r="E47" s="11"/>
      <c r="F47" s="11"/>
      <c r="G47" s="11"/>
      <c r="H47" s="11"/>
      <c r="I47" s="11"/>
      <c r="J47" s="11"/>
      <c r="K47" s="12"/>
      <c r="L47" s="20"/>
      <c r="M47" s="11"/>
      <c r="N47" s="11"/>
      <c r="O47" s="11"/>
      <c r="P47" s="23"/>
      <c r="Q47" s="11"/>
      <c r="R47" s="11"/>
      <c r="S47" s="11"/>
      <c r="T47" s="11"/>
      <c r="U47" s="11"/>
      <c r="V47" s="11"/>
      <c r="W47" s="20"/>
    </row>
    <row r="48" spans="1:35" ht="14.1" customHeight="1" x14ac:dyDescent="0.25">
      <c r="A48" s="11" t="s">
        <v>14</v>
      </c>
      <c r="B48" s="11" t="s">
        <v>15</v>
      </c>
      <c r="C48" s="11" t="s">
        <v>16</v>
      </c>
      <c r="D48" s="11" t="s">
        <v>17</v>
      </c>
      <c r="E48" s="11" t="s">
        <v>18</v>
      </c>
      <c r="F48" s="11" t="s">
        <v>19</v>
      </c>
      <c r="G48" s="11" t="s">
        <v>20</v>
      </c>
      <c r="H48" s="11" t="s">
        <v>21</v>
      </c>
      <c r="I48" s="11" t="s">
        <v>22</v>
      </c>
      <c r="J48" s="11" t="s">
        <v>23</v>
      </c>
      <c r="K48" s="12" t="s">
        <v>24</v>
      </c>
      <c r="L48" s="20"/>
      <c r="M48" s="11" t="s">
        <v>14</v>
      </c>
      <c r="N48" s="11" t="s">
        <v>15</v>
      </c>
      <c r="O48" s="11" t="s">
        <v>16</v>
      </c>
      <c r="P48" s="11" t="s">
        <v>17</v>
      </c>
      <c r="Q48" s="11" t="s">
        <v>18</v>
      </c>
      <c r="R48" s="11" t="s">
        <v>19</v>
      </c>
      <c r="S48" s="11" t="s">
        <v>20</v>
      </c>
      <c r="T48" s="11" t="s">
        <v>21</v>
      </c>
      <c r="U48" s="11" t="s">
        <v>22</v>
      </c>
      <c r="V48" s="11" t="s">
        <v>23</v>
      </c>
      <c r="W48" s="20"/>
    </row>
    <row r="49" spans="1:23" ht="14.1" customHeight="1" x14ac:dyDescent="0.25">
      <c r="A49" s="11" t="s">
        <v>25</v>
      </c>
      <c r="B49" s="6"/>
      <c r="C49" s="6">
        <v>278</v>
      </c>
      <c r="D49" s="13">
        <v>52</v>
      </c>
      <c r="E49" s="6">
        <v>54</v>
      </c>
      <c r="F49" s="6">
        <v>60</v>
      </c>
      <c r="G49" s="6">
        <v>134</v>
      </c>
      <c r="H49" s="6"/>
      <c r="I49" s="6">
        <v>90</v>
      </c>
      <c r="J49" s="6">
        <v>193</v>
      </c>
      <c r="K49" s="24">
        <v>861</v>
      </c>
      <c r="L49" s="20"/>
      <c r="M49" s="11" t="s">
        <v>25</v>
      </c>
      <c r="N49" s="6"/>
      <c r="O49" s="6">
        <v>2878</v>
      </c>
      <c r="P49" s="13">
        <v>2233</v>
      </c>
      <c r="Q49" s="6">
        <v>1226</v>
      </c>
      <c r="R49" s="6">
        <v>1261</v>
      </c>
      <c r="S49" s="6">
        <v>2421</v>
      </c>
      <c r="T49" s="6"/>
      <c r="U49" s="6">
        <v>1627</v>
      </c>
      <c r="V49" s="6">
        <v>2674</v>
      </c>
      <c r="W49" s="20"/>
    </row>
    <row r="50" spans="1:23" ht="14.1" customHeight="1" x14ac:dyDescent="0.25">
      <c r="A50" s="11" t="s">
        <v>26</v>
      </c>
      <c r="B50" s="14"/>
      <c r="C50" s="14">
        <v>673</v>
      </c>
      <c r="D50" s="15">
        <v>221</v>
      </c>
      <c r="E50" s="14">
        <v>138</v>
      </c>
      <c r="F50" s="14">
        <v>69</v>
      </c>
      <c r="G50" s="14">
        <v>194</v>
      </c>
      <c r="H50" s="14"/>
      <c r="I50" s="14">
        <v>121</v>
      </c>
      <c r="J50" s="14">
        <v>303</v>
      </c>
      <c r="K50" s="24">
        <v>1719</v>
      </c>
      <c r="L50" s="20"/>
      <c r="M50" s="11" t="s">
        <v>26</v>
      </c>
      <c r="N50" s="14"/>
      <c r="O50" s="14">
        <v>0</v>
      </c>
      <c r="P50" s="15">
        <v>10030</v>
      </c>
      <c r="Q50" s="14">
        <v>8452</v>
      </c>
      <c r="R50" s="14">
        <v>5770</v>
      </c>
      <c r="S50" s="14">
        <v>9029</v>
      </c>
      <c r="T50" s="14"/>
      <c r="U50" s="14">
        <v>6864</v>
      </c>
      <c r="V50" s="14">
        <v>10424</v>
      </c>
      <c r="W50" s="20"/>
    </row>
    <row r="51" spans="1:23" ht="14.1" customHeight="1" x14ac:dyDescent="0.25">
      <c r="A51" s="11" t="s">
        <v>27</v>
      </c>
      <c r="B51" s="6"/>
      <c r="C51" s="6">
        <v>230</v>
      </c>
      <c r="D51" s="6"/>
      <c r="E51" s="6"/>
      <c r="F51" s="13">
        <v>0</v>
      </c>
      <c r="G51" s="13">
        <v>31</v>
      </c>
      <c r="H51" s="6"/>
      <c r="I51" s="13">
        <v>0</v>
      </c>
      <c r="J51" s="6">
        <v>172</v>
      </c>
      <c r="K51" s="24">
        <v>433</v>
      </c>
      <c r="L51" s="20"/>
      <c r="M51" s="11" t="s">
        <v>27</v>
      </c>
      <c r="N51" s="6"/>
      <c r="O51" s="6">
        <v>471</v>
      </c>
      <c r="P51" s="6"/>
      <c r="Q51" s="6"/>
      <c r="R51" s="13">
        <v>0</v>
      </c>
      <c r="S51" s="13">
        <v>512</v>
      </c>
      <c r="T51" s="6"/>
      <c r="U51" s="13">
        <v>0</v>
      </c>
      <c r="V51" s="6">
        <v>3474</v>
      </c>
      <c r="W51" s="20"/>
    </row>
    <row r="52" spans="1:23" ht="14.1" customHeight="1" x14ac:dyDescent="0.25">
      <c r="A52" s="11" t="s">
        <v>28</v>
      </c>
      <c r="B52" s="14"/>
      <c r="C52" s="14">
        <v>399</v>
      </c>
      <c r="D52" s="14"/>
      <c r="E52" s="14"/>
      <c r="F52" s="15">
        <v>0</v>
      </c>
      <c r="G52" s="15">
        <v>100</v>
      </c>
      <c r="H52" s="14"/>
      <c r="I52" s="15">
        <v>0</v>
      </c>
      <c r="J52" s="14">
        <v>309</v>
      </c>
      <c r="K52" s="24">
        <v>808</v>
      </c>
      <c r="L52" s="20"/>
      <c r="M52" s="11" t="s">
        <v>28</v>
      </c>
      <c r="N52" s="14"/>
      <c r="O52" s="14">
        <v>10206</v>
      </c>
      <c r="P52" s="14"/>
      <c r="Q52" s="14"/>
      <c r="R52" s="15">
        <v>0</v>
      </c>
      <c r="S52" s="15">
        <v>10070</v>
      </c>
      <c r="T52" s="14"/>
      <c r="U52" s="15">
        <v>0</v>
      </c>
      <c r="V52" s="14">
        <v>8297</v>
      </c>
      <c r="W52" s="20"/>
    </row>
    <row r="53" spans="1:23" ht="14.1" customHeight="1" x14ac:dyDescent="0.25">
      <c r="A53" s="11" t="s">
        <v>29</v>
      </c>
      <c r="B53" s="6"/>
      <c r="C53" s="13">
        <v>0</v>
      </c>
      <c r="D53" s="13">
        <v>0</v>
      </c>
      <c r="E53" s="13">
        <v>88</v>
      </c>
      <c r="F53" s="6">
        <v>44</v>
      </c>
      <c r="G53" s="6">
        <v>175</v>
      </c>
      <c r="H53" s="6"/>
      <c r="I53" s="13">
        <v>0</v>
      </c>
      <c r="J53" s="6">
        <v>201</v>
      </c>
      <c r="K53" s="24">
        <v>508</v>
      </c>
      <c r="L53" s="20"/>
      <c r="M53" s="11" t="s">
        <v>29</v>
      </c>
      <c r="N53" s="6"/>
      <c r="O53" s="13">
        <v>0</v>
      </c>
      <c r="P53" s="13">
        <v>0</v>
      </c>
      <c r="Q53" s="13">
        <v>5923</v>
      </c>
      <c r="R53" s="6">
        <v>4069</v>
      </c>
      <c r="S53" s="6">
        <v>8489</v>
      </c>
      <c r="T53" s="6"/>
      <c r="U53" s="13">
        <v>0</v>
      </c>
      <c r="V53" s="6">
        <v>8841</v>
      </c>
      <c r="W53" s="20"/>
    </row>
    <row r="54" spans="1:23" ht="14.1" customHeight="1" x14ac:dyDescent="0.25">
      <c r="A54" s="11" t="s">
        <v>30</v>
      </c>
      <c r="B54" s="14"/>
      <c r="C54" s="15">
        <v>0</v>
      </c>
      <c r="D54" s="15">
        <v>0</v>
      </c>
      <c r="E54" s="15">
        <v>104</v>
      </c>
      <c r="F54" s="14">
        <v>62</v>
      </c>
      <c r="G54" s="14">
        <v>138</v>
      </c>
      <c r="H54" s="14"/>
      <c r="I54" s="15">
        <v>0</v>
      </c>
      <c r="J54" s="14">
        <v>256</v>
      </c>
      <c r="K54" s="24">
        <v>560</v>
      </c>
      <c r="L54" s="20"/>
      <c r="M54" s="11" t="s">
        <v>30</v>
      </c>
      <c r="N54" s="14"/>
      <c r="O54" s="15">
        <v>0</v>
      </c>
      <c r="P54" s="15">
        <v>0</v>
      </c>
      <c r="Q54" s="15">
        <v>12233</v>
      </c>
      <c r="R54" s="14">
        <v>7560</v>
      </c>
      <c r="S54" s="14">
        <v>10880</v>
      </c>
      <c r="T54" s="14"/>
      <c r="U54" s="15">
        <v>0</v>
      </c>
      <c r="V54" s="14">
        <v>10221</v>
      </c>
      <c r="W54" s="20"/>
    </row>
    <row r="55" spans="1:23" ht="14.1" customHeight="1" x14ac:dyDescent="0.25">
      <c r="A55" s="11" t="s">
        <v>31</v>
      </c>
      <c r="B55" s="6">
        <v>65</v>
      </c>
      <c r="C55" s="6">
        <v>225</v>
      </c>
      <c r="D55" s="6">
        <v>127</v>
      </c>
      <c r="E55" s="6">
        <v>248</v>
      </c>
      <c r="F55" s="6">
        <v>386</v>
      </c>
      <c r="G55" s="6">
        <v>177</v>
      </c>
      <c r="H55" s="6">
        <v>85</v>
      </c>
      <c r="I55" s="6">
        <v>167</v>
      </c>
      <c r="J55" s="6">
        <v>345</v>
      </c>
      <c r="K55" s="24">
        <v>1825</v>
      </c>
      <c r="L55" s="20"/>
      <c r="M55" s="11" t="s">
        <v>31</v>
      </c>
      <c r="N55" s="6">
        <v>1130</v>
      </c>
      <c r="O55" s="6">
        <v>7928</v>
      </c>
      <c r="P55" s="6">
        <v>5650</v>
      </c>
      <c r="Q55" s="6">
        <v>7522</v>
      </c>
      <c r="R55" s="6">
        <v>6320</v>
      </c>
      <c r="S55" s="6">
        <v>6401</v>
      </c>
      <c r="T55" s="6">
        <v>7292</v>
      </c>
      <c r="U55" s="6">
        <v>5624</v>
      </c>
      <c r="V55" s="6">
        <v>8663</v>
      </c>
      <c r="W55" s="20"/>
    </row>
    <row r="56" spans="1:23" ht="14.1" customHeight="1" x14ac:dyDescent="0.25">
      <c r="A56" s="11" t="s">
        <v>32</v>
      </c>
      <c r="B56" s="14">
        <v>75</v>
      </c>
      <c r="C56" s="14">
        <v>311</v>
      </c>
      <c r="D56" s="14">
        <v>280</v>
      </c>
      <c r="E56" s="14">
        <v>364</v>
      </c>
      <c r="F56" s="14">
        <v>610</v>
      </c>
      <c r="G56" s="14">
        <v>304</v>
      </c>
      <c r="H56" s="14">
        <v>101</v>
      </c>
      <c r="I56" s="14">
        <v>384</v>
      </c>
      <c r="J56" s="14">
        <v>536</v>
      </c>
      <c r="K56" s="24">
        <v>2965</v>
      </c>
      <c r="L56" s="20"/>
      <c r="M56" s="11" t="s">
        <v>32</v>
      </c>
      <c r="N56" s="14">
        <v>12657</v>
      </c>
      <c r="O56" s="14">
        <v>12997</v>
      </c>
      <c r="P56" s="14">
        <v>12980</v>
      </c>
      <c r="Q56" s="14">
        <v>12796</v>
      </c>
      <c r="R56" s="14">
        <v>12850</v>
      </c>
      <c r="S56" s="14">
        <v>12813</v>
      </c>
      <c r="T56" s="14">
        <v>12931</v>
      </c>
      <c r="U56" s="14">
        <v>12785</v>
      </c>
      <c r="V56" s="14">
        <v>13000</v>
      </c>
      <c r="W56" s="20"/>
    </row>
    <row r="57" spans="1:23" ht="14.1" customHeight="1" x14ac:dyDescent="0.25">
      <c r="A57" s="11" t="s">
        <v>33</v>
      </c>
      <c r="B57" s="6"/>
      <c r="C57" s="6">
        <v>50</v>
      </c>
      <c r="D57" s="6">
        <v>33</v>
      </c>
      <c r="E57" s="6">
        <v>264</v>
      </c>
      <c r="F57" s="6">
        <v>112</v>
      </c>
      <c r="G57" s="6">
        <v>144</v>
      </c>
      <c r="H57" s="6"/>
      <c r="I57" s="6">
        <v>144</v>
      </c>
      <c r="J57" s="6">
        <v>222</v>
      </c>
      <c r="K57" s="24">
        <v>969</v>
      </c>
      <c r="L57" s="20"/>
      <c r="M57" s="11" t="s">
        <v>33</v>
      </c>
      <c r="N57" s="6"/>
      <c r="O57" s="6">
        <v>4863</v>
      </c>
      <c r="P57" s="6">
        <v>5761</v>
      </c>
      <c r="Q57" s="6">
        <v>8519</v>
      </c>
      <c r="R57" s="6">
        <v>6103</v>
      </c>
      <c r="S57" s="6">
        <v>6494</v>
      </c>
      <c r="T57" s="6"/>
      <c r="U57" s="6">
        <v>8039</v>
      </c>
      <c r="V57" s="6">
        <v>9284</v>
      </c>
      <c r="W57" s="20"/>
    </row>
    <row r="58" spans="1:23" ht="14.1" customHeight="1" thickBot="1" x14ac:dyDescent="0.3">
      <c r="A58" s="11" t="s">
        <v>34</v>
      </c>
      <c r="B58" s="14"/>
      <c r="C58" s="14">
        <v>235</v>
      </c>
      <c r="D58" s="14">
        <v>64</v>
      </c>
      <c r="E58" s="14">
        <v>191</v>
      </c>
      <c r="F58" s="14">
        <v>184</v>
      </c>
      <c r="G58" s="14">
        <v>260</v>
      </c>
      <c r="H58" s="14"/>
      <c r="I58" s="14">
        <v>209</v>
      </c>
      <c r="J58" s="14">
        <v>330</v>
      </c>
      <c r="K58" s="24">
        <v>1473</v>
      </c>
      <c r="L58" s="20"/>
      <c r="M58" s="11" t="s">
        <v>34</v>
      </c>
      <c r="N58" s="14"/>
      <c r="O58" s="14">
        <v>13043</v>
      </c>
      <c r="P58" s="14">
        <v>13044</v>
      </c>
      <c r="Q58" s="14">
        <v>12337</v>
      </c>
      <c r="R58" s="14">
        <v>12144</v>
      </c>
      <c r="S58" s="14">
        <v>12872</v>
      </c>
      <c r="T58" s="14"/>
      <c r="U58" s="14">
        <v>12955</v>
      </c>
      <c r="V58" s="14">
        <v>13047</v>
      </c>
      <c r="W58" s="20"/>
    </row>
    <row r="59" spans="1:23" ht="14.1" customHeight="1" thickBot="1" x14ac:dyDescent="0.3">
      <c r="A59" s="12" t="s">
        <v>24</v>
      </c>
      <c r="B59" s="24">
        <v>140</v>
      </c>
      <c r="C59" s="24">
        <v>2401</v>
      </c>
      <c r="D59" s="24">
        <v>777</v>
      </c>
      <c r="E59" s="24">
        <v>1451</v>
      </c>
      <c r="F59" s="24">
        <v>1527</v>
      </c>
      <c r="G59" s="24">
        <v>1657</v>
      </c>
      <c r="H59" s="24">
        <v>186</v>
      </c>
      <c r="I59" s="24">
        <v>1115</v>
      </c>
      <c r="J59" s="24">
        <v>2867</v>
      </c>
      <c r="K59" s="25">
        <v>12121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4.1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4.1" customHeight="1" x14ac:dyDescent="0.25">
      <c r="A61" s="19" t="s">
        <v>1000</v>
      </c>
      <c r="B61" s="19"/>
      <c r="C61" s="19"/>
      <c r="D61" s="11"/>
      <c r="E61" s="11"/>
      <c r="F61" s="11"/>
      <c r="G61" s="11"/>
      <c r="H61" s="11"/>
      <c r="I61" s="11"/>
      <c r="J61" s="11"/>
      <c r="K61" s="12"/>
      <c r="L61" s="20"/>
      <c r="M61" s="19" t="s">
        <v>1000</v>
      </c>
      <c r="N61" s="19"/>
      <c r="O61" s="19"/>
      <c r="P61" s="11"/>
      <c r="Q61" s="11"/>
      <c r="R61" s="11"/>
      <c r="S61" s="11"/>
      <c r="T61" s="11"/>
      <c r="U61" s="11"/>
      <c r="V61" s="11"/>
      <c r="W61" s="12"/>
    </row>
    <row r="62" spans="1:23" ht="14.1" customHeight="1" x14ac:dyDescent="0.25">
      <c r="A62" s="32" t="s">
        <v>1004</v>
      </c>
      <c r="B62" s="32"/>
      <c r="C62" s="32"/>
      <c r="D62" s="33"/>
      <c r="E62" s="33"/>
      <c r="F62" s="33"/>
      <c r="G62" s="33"/>
      <c r="H62" s="33"/>
      <c r="I62" s="33"/>
      <c r="J62" s="33"/>
      <c r="K62" s="12"/>
      <c r="L62" s="20"/>
      <c r="M62" s="19" t="s">
        <v>1005</v>
      </c>
      <c r="N62" s="19"/>
      <c r="O62" s="19"/>
      <c r="P62" s="21"/>
      <c r="Q62" s="21"/>
      <c r="R62" s="21"/>
      <c r="S62" s="21"/>
      <c r="T62" s="21"/>
      <c r="U62" s="21"/>
      <c r="V62" s="21"/>
      <c r="W62" s="12"/>
    </row>
    <row r="63" spans="1:23" ht="14.1" customHeight="1" x14ac:dyDescent="0.25">
      <c r="A63" s="11"/>
      <c r="B63" s="11"/>
      <c r="C63" s="11"/>
      <c r="D63" s="23"/>
      <c r="E63" s="11"/>
      <c r="F63" s="11"/>
      <c r="G63" s="11"/>
      <c r="H63" s="11"/>
      <c r="I63" s="11"/>
      <c r="J63" s="11"/>
      <c r="K63" s="12"/>
      <c r="L63" s="20"/>
      <c r="M63" s="11"/>
      <c r="N63" s="11"/>
      <c r="O63" s="11"/>
      <c r="P63" s="23"/>
      <c r="Q63" s="11"/>
      <c r="R63" s="11"/>
      <c r="S63" s="11"/>
      <c r="T63" s="11"/>
      <c r="U63" s="11"/>
      <c r="V63" s="11"/>
      <c r="W63" s="12"/>
    </row>
    <row r="64" spans="1:23" ht="14.1" customHeight="1" x14ac:dyDescent="0.25">
      <c r="A64" s="11" t="s">
        <v>14</v>
      </c>
      <c r="B64" s="11" t="s">
        <v>15</v>
      </c>
      <c r="C64" s="11" t="s">
        <v>16</v>
      </c>
      <c r="D64" s="11" t="s">
        <v>17</v>
      </c>
      <c r="E64" s="11" t="s">
        <v>18</v>
      </c>
      <c r="F64" s="11" t="s">
        <v>19</v>
      </c>
      <c r="G64" s="11" t="s">
        <v>20</v>
      </c>
      <c r="H64" s="11" t="s">
        <v>21</v>
      </c>
      <c r="I64" s="11" t="s">
        <v>22</v>
      </c>
      <c r="J64" s="11" t="s">
        <v>23</v>
      </c>
      <c r="K64" s="12" t="s">
        <v>24</v>
      </c>
      <c r="L64" s="20"/>
      <c r="M64" s="11" t="s">
        <v>14</v>
      </c>
      <c r="N64" s="11" t="s">
        <v>15</v>
      </c>
      <c r="O64" s="11" t="s">
        <v>16</v>
      </c>
      <c r="P64" s="11" t="s">
        <v>17</v>
      </c>
      <c r="Q64" s="11" t="s">
        <v>18</v>
      </c>
      <c r="R64" s="11" t="s">
        <v>19</v>
      </c>
      <c r="S64" s="11" t="s">
        <v>20</v>
      </c>
      <c r="T64" s="11" t="s">
        <v>21</v>
      </c>
      <c r="U64" s="11" t="s">
        <v>22</v>
      </c>
      <c r="V64" s="11" t="s">
        <v>23</v>
      </c>
      <c r="W64" s="12" t="s">
        <v>24</v>
      </c>
    </row>
    <row r="65" spans="1:23" ht="14.1" customHeight="1" x14ac:dyDescent="0.25">
      <c r="A65" s="11" t="s">
        <v>25</v>
      </c>
      <c r="B65" s="6"/>
      <c r="C65" s="6">
        <v>208</v>
      </c>
      <c r="D65" s="13">
        <v>39</v>
      </c>
      <c r="E65" s="6">
        <v>31</v>
      </c>
      <c r="F65" s="6">
        <v>49</v>
      </c>
      <c r="G65" s="6">
        <v>111</v>
      </c>
      <c r="H65" s="6"/>
      <c r="I65" s="6">
        <v>70</v>
      </c>
      <c r="J65" s="6">
        <v>166</v>
      </c>
      <c r="K65" s="24">
        <v>674</v>
      </c>
      <c r="L65" s="20"/>
      <c r="M65" s="11" t="s">
        <v>25</v>
      </c>
      <c r="N65" s="6"/>
      <c r="O65" s="6">
        <v>45</v>
      </c>
      <c r="P65" s="13">
        <v>11</v>
      </c>
      <c r="Q65" s="6">
        <v>13</v>
      </c>
      <c r="R65" s="6">
        <v>8</v>
      </c>
      <c r="S65" s="6">
        <v>13</v>
      </c>
      <c r="T65" s="6"/>
      <c r="U65" s="6">
        <v>11</v>
      </c>
      <c r="V65" s="6">
        <v>22</v>
      </c>
      <c r="W65" s="24">
        <v>123</v>
      </c>
    </row>
    <row r="66" spans="1:23" ht="14.1" customHeight="1" x14ac:dyDescent="0.25">
      <c r="A66" s="11" t="s">
        <v>26</v>
      </c>
      <c r="B66" s="14"/>
      <c r="C66" s="14">
        <v>606</v>
      </c>
      <c r="D66" s="15">
        <v>196</v>
      </c>
      <c r="E66" s="14">
        <v>83</v>
      </c>
      <c r="F66" s="14">
        <v>66</v>
      </c>
      <c r="G66" s="14">
        <v>177</v>
      </c>
      <c r="H66" s="14"/>
      <c r="I66" s="14">
        <v>114</v>
      </c>
      <c r="J66" s="14">
        <v>284</v>
      </c>
      <c r="K66" s="24">
        <v>1526</v>
      </c>
      <c r="L66" s="20"/>
      <c r="M66" s="11" t="s">
        <v>26</v>
      </c>
      <c r="N66" s="14"/>
      <c r="O66" s="14">
        <v>44</v>
      </c>
      <c r="P66" s="15">
        <v>17</v>
      </c>
      <c r="Q66" s="14">
        <v>16</v>
      </c>
      <c r="R66" s="14">
        <v>3</v>
      </c>
      <c r="S66" s="14">
        <v>14</v>
      </c>
      <c r="T66" s="14"/>
      <c r="U66" s="14">
        <v>7</v>
      </c>
      <c r="V66" s="14">
        <v>14</v>
      </c>
      <c r="W66" s="24">
        <v>115</v>
      </c>
    </row>
    <row r="67" spans="1:23" ht="14.1" hidden="1" customHeight="1" x14ac:dyDescent="0.25">
      <c r="A67" s="11" t="s">
        <v>27</v>
      </c>
      <c r="B67" s="6"/>
      <c r="C67" s="6">
        <v>192</v>
      </c>
      <c r="D67" s="6"/>
      <c r="E67" s="6"/>
      <c r="F67" s="13">
        <v>0</v>
      </c>
      <c r="G67" s="13">
        <v>25</v>
      </c>
      <c r="H67" s="6"/>
      <c r="I67" s="13">
        <v>0</v>
      </c>
      <c r="J67" s="6">
        <v>147</v>
      </c>
      <c r="K67" s="24">
        <v>364</v>
      </c>
      <c r="L67" s="20"/>
      <c r="M67" s="11" t="s">
        <v>27</v>
      </c>
      <c r="N67" s="6"/>
      <c r="O67" s="6">
        <v>15</v>
      </c>
      <c r="P67" s="6"/>
      <c r="Q67" s="6"/>
      <c r="R67" s="13">
        <v>0</v>
      </c>
      <c r="S67" s="13">
        <v>7</v>
      </c>
      <c r="T67" s="6"/>
      <c r="U67" s="13">
        <v>0</v>
      </c>
      <c r="V67" s="6">
        <v>13</v>
      </c>
      <c r="W67" s="24">
        <v>35</v>
      </c>
    </row>
    <row r="68" spans="1:23" ht="14.1" customHeight="1" x14ac:dyDescent="0.25">
      <c r="A68" s="11" t="s">
        <v>28</v>
      </c>
      <c r="B68" s="14"/>
      <c r="C68" s="14">
        <v>354</v>
      </c>
      <c r="D68" s="14"/>
      <c r="E68" s="14"/>
      <c r="F68" s="15">
        <v>0</v>
      </c>
      <c r="G68" s="15">
        <v>86</v>
      </c>
      <c r="H68" s="14"/>
      <c r="I68" s="15">
        <v>0</v>
      </c>
      <c r="J68" s="14">
        <v>287</v>
      </c>
      <c r="K68" s="24">
        <v>727</v>
      </c>
      <c r="L68" s="20"/>
      <c r="M68" s="11" t="s">
        <v>28</v>
      </c>
      <c r="N68" s="14"/>
      <c r="O68" s="14">
        <v>34</v>
      </c>
      <c r="P68" s="14"/>
      <c r="Q68" s="14"/>
      <c r="R68" s="15">
        <v>0</v>
      </c>
      <c r="S68" s="15">
        <v>8</v>
      </c>
      <c r="T68" s="14"/>
      <c r="U68" s="15">
        <v>0</v>
      </c>
      <c r="V68" s="14">
        <v>20</v>
      </c>
      <c r="W68" s="24">
        <v>62</v>
      </c>
    </row>
    <row r="69" spans="1:23" ht="14.1" customHeight="1" x14ac:dyDescent="0.25">
      <c r="A69" s="11" t="s">
        <v>29</v>
      </c>
      <c r="B69" s="6"/>
      <c r="C69" s="13">
        <v>0</v>
      </c>
      <c r="D69" s="13">
        <v>0</v>
      </c>
      <c r="E69" s="13">
        <v>40</v>
      </c>
      <c r="F69" s="6">
        <v>36</v>
      </c>
      <c r="G69" s="6">
        <v>159</v>
      </c>
      <c r="H69" s="6"/>
      <c r="I69" s="13">
        <v>0</v>
      </c>
      <c r="J69" s="6">
        <v>172</v>
      </c>
      <c r="K69" s="24">
        <v>407</v>
      </c>
      <c r="L69" s="20"/>
      <c r="M69" s="11" t="s">
        <v>29</v>
      </c>
      <c r="N69" s="6"/>
      <c r="O69" s="13">
        <v>0</v>
      </c>
      <c r="P69" s="13">
        <v>0</v>
      </c>
      <c r="Q69" s="13">
        <v>8</v>
      </c>
      <c r="R69" s="6">
        <v>7</v>
      </c>
      <c r="S69" s="6">
        <v>8</v>
      </c>
      <c r="T69" s="6"/>
      <c r="U69" s="13">
        <v>0</v>
      </c>
      <c r="V69" s="6">
        <v>19</v>
      </c>
      <c r="W69" s="24">
        <v>42</v>
      </c>
    </row>
    <row r="70" spans="1:23" ht="14.1" customHeight="1" x14ac:dyDescent="0.25">
      <c r="A70" s="11" t="s">
        <v>30</v>
      </c>
      <c r="B70" s="14"/>
      <c r="C70" s="15">
        <v>0</v>
      </c>
      <c r="D70" s="15">
        <v>0</v>
      </c>
      <c r="E70" s="15">
        <v>79</v>
      </c>
      <c r="F70" s="14">
        <v>56</v>
      </c>
      <c r="G70" s="14">
        <v>125</v>
      </c>
      <c r="H70" s="14"/>
      <c r="I70" s="15">
        <v>0</v>
      </c>
      <c r="J70" s="14">
        <v>228</v>
      </c>
      <c r="K70" s="24">
        <v>488</v>
      </c>
      <c r="L70" s="20"/>
      <c r="M70" s="11" t="s">
        <v>30</v>
      </c>
      <c r="N70" s="14"/>
      <c r="O70" s="15">
        <v>0</v>
      </c>
      <c r="P70" s="15">
        <v>0</v>
      </c>
      <c r="Q70" s="15">
        <v>7</v>
      </c>
      <c r="R70" s="14">
        <v>5</v>
      </c>
      <c r="S70" s="14">
        <v>10</v>
      </c>
      <c r="T70" s="14"/>
      <c r="U70" s="15">
        <v>0</v>
      </c>
      <c r="V70" s="14">
        <v>25</v>
      </c>
      <c r="W70" s="24">
        <v>47</v>
      </c>
    </row>
    <row r="71" spans="1:23" ht="14.1" customHeight="1" x14ac:dyDescent="0.25">
      <c r="A71" s="11" t="s">
        <v>31</v>
      </c>
      <c r="B71" s="6">
        <v>58</v>
      </c>
      <c r="C71" s="6">
        <v>207</v>
      </c>
      <c r="D71" s="6">
        <v>114</v>
      </c>
      <c r="E71" s="6">
        <v>174</v>
      </c>
      <c r="F71" s="6">
        <v>327</v>
      </c>
      <c r="G71" s="6">
        <v>166</v>
      </c>
      <c r="H71" s="6">
        <v>74</v>
      </c>
      <c r="I71" s="6">
        <v>156</v>
      </c>
      <c r="J71" s="6">
        <v>308</v>
      </c>
      <c r="K71" s="24">
        <v>1584</v>
      </c>
      <c r="L71" s="20"/>
      <c r="M71" s="11" t="s">
        <v>31</v>
      </c>
      <c r="N71" s="6">
        <v>3</v>
      </c>
      <c r="O71" s="6">
        <v>10</v>
      </c>
      <c r="P71" s="6">
        <v>9</v>
      </c>
      <c r="Q71" s="6">
        <v>13</v>
      </c>
      <c r="R71" s="6">
        <v>31</v>
      </c>
      <c r="S71" s="6">
        <v>10</v>
      </c>
      <c r="T71" s="6">
        <v>6</v>
      </c>
      <c r="U71" s="6">
        <v>8</v>
      </c>
      <c r="V71" s="6">
        <v>22</v>
      </c>
      <c r="W71" s="24">
        <v>112</v>
      </c>
    </row>
    <row r="72" spans="1:23" ht="14.1" customHeight="1" x14ac:dyDescent="0.25">
      <c r="A72" s="11" t="s">
        <v>32</v>
      </c>
      <c r="B72" s="14">
        <v>71</v>
      </c>
      <c r="C72" s="14">
        <v>260</v>
      </c>
      <c r="D72" s="14">
        <v>245</v>
      </c>
      <c r="E72" s="14">
        <v>237</v>
      </c>
      <c r="F72" s="14">
        <v>549</v>
      </c>
      <c r="G72" s="14">
        <v>279</v>
      </c>
      <c r="H72" s="14">
        <v>97</v>
      </c>
      <c r="I72" s="14">
        <v>345</v>
      </c>
      <c r="J72" s="14">
        <v>471</v>
      </c>
      <c r="K72" s="24">
        <v>2554</v>
      </c>
      <c r="L72" s="20"/>
      <c r="M72" s="11" t="s">
        <v>32</v>
      </c>
      <c r="N72" s="14">
        <v>4</v>
      </c>
      <c r="O72" s="14">
        <v>46</v>
      </c>
      <c r="P72" s="14">
        <v>34</v>
      </c>
      <c r="Q72" s="14">
        <v>31</v>
      </c>
      <c r="R72" s="14">
        <v>49</v>
      </c>
      <c r="S72" s="14">
        <v>22</v>
      </c>
      <c r="T72" s="14">
        <v>4</v>
      </c>
      <c r="U72" s="14">
        <v>35</v>
      </c>
      <c r="V72" s="14">
        <v>62</v>
      </c>
      <c r="W72" s="24">
        <v>287</v>
      </c>
    </row>
    <row r="73" spans="1:23" ht="14.1" customHeight="1" x14ac:dyDescent="0.25">
      <c r="A73" s="11" t="s">
        <v>33</v>
      </c>
      <c r="B73" s="6"/>
      <c r="C73" s="6">
        <v>45</v>
      </c>
      <c r="D73" s="6">
        <v>29</v>
      </c>
      <c r="E73" s="6">
        <v>150</v>
      </c>
      <c r="F73" s="6">
        <v>104</v>
      </c>
      <c r="G73" s="6">
        <v>124</v>
      </c>
      <c r="H73" s="6"/>
      <c r="I73" s="6">
        <v>133</v>
      </c>
      <c r="J73" s="6">
        <v>208</v>
      </c>
      <c r="K73" s="24">
        <v>793</v>
      </c>
      <c r="L73" s="20"/>
      <c r="M73" s="11" t="s">
        <v>33</v>
      </c>
      <c r="N73" s="6"/>
      <c r="O73" s="6">
        <v>3</v>
      </c>
      <c r="P73" s="6">
        <v>4</v>
      </c>
      <c r="Q73" s="6">
        <v>7</v>
      </c>
      <c r="R73" s="6">
        <v>5</v>
      </c>
      <c r="S73" s="6">
        <v>16</v>
      </c>
      <c r="T73" s="6"/>
      <c r="U73" s="6">
        <v>9</v>
      </c>
      <c r="V73" s="6">
        <v>9</v>
      </c>
      <c r="W73" s="24">
        <v>53</v>
      </c>
    </row>
    <row r="74" spans="1:23" ht="14.1" customHeight="1" thickBot="1" x14ac:dyDescent="0.3">
      <c r="A74" s="11" t="s">
        <v>34</v>
      </c>
      <c r="B74" s="14"/>
      <c r="C74" s="14">
        <v>235</v>
      </c>
      <c r="D74" s="14">
        <v>57</v>
      </c>
      <c r="E74" s="14">
        <v>137</v>
      </c>
      <c r="F74" s="14">
        <v>165</v>
      </c>
      <c r="G74" s="14">
        <v>238</v>
      </c>
      <c r="H74" s="14"/>
      <c r="I74" s="14">
        <v>187</v>
      </c>
      <c r="J74" s="14">
        <v>287</v>
      </c>
      <c r="K74" s="24">
        <v>1306</v>
      </c>
      <c r="L74" s="20"/>
      <c r="M74" s="11" t="s">
        <v>34</v>
      </c>
      <c r="N74" s="14"/>
      <c r="O74" s="14">
        <v>29</v>
      </c>
      <c r="P74" s="14">
        <v>7</v>
      </c>
      <c r="Q74" s="14">
        <v>22</v>
      </c>
      <c r="R74" s="14">
        <v>16</v>
      </c>
      <c r="S74" s="14">
        <v>20</v>
      </c>
      <c r="T74" s="14"/>
      <c r="U74" s="14">
        <v>21</v>
      </c>
      <c r="V74" s="14">
        <v>43</v>
      </c>
      <c r="W74" s="24">
        <v>158</v>
      </c>
    </row>
    <row r="75" spans="1:23" ht="14.1" customHeight="1" thickBot="1" x14ac:dyDescent="0.3">
      <c r="A75" s="12" t="s">
        <v>24</v>
      </c>
      <c r="B75" s="24">
        <v>129</v>
      </c>
      <c r="C75" s="24">
        <v>2107</v>
      </c>
      <c r="D75" s="24">
        <v>680</v>
      </c>
      <c r="E75" s="24">
        <v>931</v>
      </c>
      <c r="F75" s="24">
        <v>1352</v>
      </c>
      <c r="G75" s="24">
        <v>1490</v>
      </c>
      <c r="H75" s="24">
        <v>171</v>
      </c>
      <c r="I75" s="24">
        <v>1005</v>
      </c>
      <c r="J75" s="24">
        <v>2558</v>
      </c>
      <c r="K75" s="25">
        <v>10423</v>
      </c>
      <c r="L75" s="20"/>
      <c r="M75" s="12" t="s">
        <v>24</v>
      </c>
      <c r="N75" s="24">
        <v>7</v>
      </c>
      <c r="O75" s="24">
        <v>226</v>
      </c>
      <c r="P75" s="24">
        <v>82</v>
      </c>
      <c r="Q75" s="24">
        <v>117</v>
      </c>
      <c r="R75" s="24">
        <v>124</v>
      </c>
      <c r="S75" s="24">
        <v>128</v>
      </c>
      <c r="T75" s="24">
        <v>10</v>
      </c>
      <c r="U75" s="24">
        <v>91</v>
      </c>
      <c r="V75" s="24">
        <v>249</v>
      </c>
      <c r="W75" s="25">
        <v>1034</v>
      </c>
    </row>
    <row r="76" spans="1:23" ht="14.1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4.1" customHeight="1" x14ac:dyDescent="0.25">
      <c r="A77" s="19" t="s">
        <v>1006</v>
      </c>
      <c r="B77" s="19"/>
      <c r="C77" s="19"/>
      <c r="D77" s="11"/>
      <c r="E77" s="11"/>
      <c r="F77" s="11"/>
      <c r="G77" s="11"/>
      <c r="H77" s="11"/>
      <c r="I77" s="11"/>
      <c r="J77" s="11"/>
      <c r="K77" s="12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 ht="14.1" customHeight="1" x14ac:dyDescent="0.25">
      <c r="A78" s="32" t="s">
        <v>1007</v>
      </c>
      <c r="B78" s="32"/>
      <c r="C78" s="32"/>
      <c r="D78" s="33"/>
      <c r="E78" s="33"/>
      <c r="F78" s="33"/>
      <c r="G78" s="33"/>
      <c r="H78" s="33"/>
      <c r="I78" s="33"/>
      <c r="J78" s="33"/>
      <c r="K78" s="12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ht="15" x14ac:dyDescent="0.25">
      <c r="A79" s="11"/>
      <c r="B79" s="11"/>
      <c r="C79" s="11"/>
      <c r="D79" s="23"/>
      <c r="E79" s="11"/>
      <c r="F79" s="11"/>
      <c r="G79" s="11"/>
      <c r="H79" s="11"/>
      <c r="I79" s="11"/>
      <c r="J79" s="11"/>
      <c r="K79" s="12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15" x14ac:dyDescent="0.25">
      <c r="A80" s="11" t="s">
        <v>14</v>
      </c>
      <c r="B80" s="11" t="s">
        <v>15</v>
      </c>
      <c r="C80" s="11" t="s">
        <v>16</v>
      </c>
      <c r="D80" s="11" t="s">
        <v>17</v>
      </c>
      <c r="E80" s="11" t="s">
        <v>18</v>
      </c>
      <c r="F80" s="11" t="s">
        <v>19</v>
      </c>
      <c r="G80" s="11" t="s">
        <v>20</v>
      </c>
      <c r="H80" s="11" t="s">
        <v>21</v>
      </c>
      <c r="I80" s="11" t="s">
        <v>22</v>
      </c>
      <c r="J80" s="11" t="s">
        <v>23</v>
      </c>
      <c r="K80" s="12" t="s">
        <v>24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ht="15" x14ac:dyDescent="0.25">
      <c r="A81" s="26" t="s">
        <v>1008</v>
      </c>
      <c r="B81" s="27"/>
      <c r="C81" s="27">
        <v>1</v>
      </c>
      <c r="D81" s="27">
        <v>0</v>
      </c>
      <c r="E81" s="27">
        <v>0</v>
      </c>
      <c r="F81" s="27">
        <v>0</v>
      </c>
      <c r="G81" s="27">
        <v>0</v>
      </c>
      <c r="H81" s="27"/>
      <c r="I81" s="27">
        <v>0</v>
      </c>
      <c r="J81" s="27">
        <v>0</v>
      </c>
      <c r="K81" s="28">
        <v>1</v>
      </c>
      <c r="L81" s="20"/>
      <c r="M81" s="20" t="s">
        <v>1009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5" x14ac:dyDescent="0.25">
      <c r="A82" s="26" t="s">
        <v>1010</v>
      </c>
      <c r="B82" s="29"/>
      <c r="C82" s="29">
        <v>10</v>
      </c>
      <c r="D82" s="29">
        <v>0</v>
      </c>
      <c r="E82" s="29">
        <v>0</v>
      </c>
      <c r="F82" s="29">
        <v>0</v>
      </c>
      <c r="G82" s="29">
        <v>2</v>
      </c>
      <c r="H82" s="29"/>
      <c r="I82" s="29">
        <v>0</v>
      </c>
      <c r="J82" s="29">
        <v>0</v>
      </c>
      <c r="K82" s="28">
        <v>12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5" x14ac:dyDescent="0.25">
      <c r="A83" s="11" t="s">
        <v>25</v>
      </c>
      <c r="B83" s="6"/>
      <c r="C83" s="6">
        <v>178</v>
      </c>
      <c r="D83" s="13">
        <v>31</v>
      </c>
      <c r="E83" s="6">
        <v>42</v>
      </c>
      <c r="F83" s="6">
        <v>25</v>
      </c>
      <c r="G83" s="6">
        <v>52</v>
      </c>
      <c r="H83" s="6"/>
      <c r="I83" s="6">
        <v>80</v>
      </c>
      <c r="J83" s="6">
        <v>87</v>
      </c>
      <c r="K83" s="24">
        <v>495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ht="15" hidden="1" x14ac:dyDescent="0.25">
      <c r="A84" s="11" t="s">
        <v>26</v>
      </c>
      <c r="B84" s="14"/>
      <c r="C84" s="14">
        <v>409</v>
      </c>
      <c r="D84" s="15">
        <v>113</v>
      </c>
      <c r="E84" s="14">
        <v>73</v>
      </c>
      <c r="F84" s="14">
        <v>52</v>
      </c>
      <c r="G84" s="14">
        <v>104</v>
      </c>
      <c r="H84" s="14"/>
      <c r="I84" s="14">
        <v>101</v>
      </c>
      <c r="J84" s="14">
        <v>152</v>
      </c>
      <c r="K84" s="24">
        <v>1004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ht="15" x14ac:dyDescent="0.25">
      <c r="A85" s="11" t="s">
        <v>27</v>
      </c>
      <c r="B85" s="6"/>
      <c r="C85" s="6">
        <v>190</v>
      </c>
      <c r="D85" s="6"/>
      <c r="E85" s="6"/>
      <c r="F85" s="13">
        <v>25</v>
      </c>
      <c r="G85" s="13">
        <v>35</v>
      </c>
      <c r="H85" s="6"/>
      <c r="I85" s="13">
        <v>16</v>
      </c>
      <c r="J85" s="6">
        <v>139</v>
      </c>
      <c r="K85" s="24">
        <v>405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ht="15" x14ac:dyDescent="0.25">
      <c r="A86" s="11" t="s">
        <v>28</v>
      </c>
      <c r="B86" s="14"/>
      <c r="C86" s="14">
        <v>411</v>
      </c>
      <c r="D86" s="14"/>
      <c r="E86" s="14"/>
      <c r="F86" s="15">
        <v>67</v>
      </c>
      <c r="G86" s="15">
        <v>120</v>
      </c>
      <c r="H86" s="14"/>
      <c r="I86" s="15">
        <v>62</v>
      </c>
      <c r="J86" s="14">
        <v>437</v>
      </c>
      <c r="K86" s="24">
        <v>1097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5" x14ac:dyDescent="0.25">
      <c r="A87" s="26" t="s">
        <v>1011</v>
      </c>
      <c r="B87" s="27"/>
      <c r="C87" s="27">
        <v>1</v>
      </c>
      <c r="D87" s="27">
        <v>0</v>
      </c>
      <c r="E87" s="27">
        <v>0</v>
      </c>
      <c r="F87" s="27">
        <v>0</v>
      </c>
      <c r="G87" s="27">
        <v>0</v>
      </c>
      <c r="H87" s="27"/>
      <c r="I87" s="27">
        <v>0</v>
      </c>
      <c r="J87" s="27">
        <v>1</v>
      </c>
      <c r="K87" s="28">
        <v>2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5" x14ac:dyDescent="0.25">
      <c r="A88" s="26" t="s">
        <v>1012</v>
      </c>
      <c r="B88" s="29"/>
      <c r="C88" s="29">
        <v>2</v>
      </c>
      <c r="D88" s="29">
        <v>2</v>
      </c>
      <c r="E88" s="29">
        <v>1</v>
      </c>
      <c r="F88" s="29">
        <v>0</v>
      </c>
      <c r="G88" s="29">
        <v>3</v>
      </c>
      <c r="H88" s="29"/>
      <c r="I88" s="29">
        <v>1</v>
      </c>
      <c r="J88" s="29">
        <v>0</v>
      </c>
      <c r="K88" s="28">
        <v>9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5" x14ac:dyDescent="0.25">
      <c r="A89" s="11" t="s">
        <v>29</v>
      </c>
      <c r="B89" s="6"/>
      <c r="C89" s="6">
        <v>28</v>
      </c>
      <c r="D89" s="13">
        <v>30</v>
      </c>
      <c r="E89" s="13">
        <v>25</v>
      </c>
      <c r="F89" s="6">
        <v>55</v>
      </c>
      <c r="G89" s="6">
        <v>64</v>
      </c>
      <c r="H89" s="6"/>
      <c r="I89" s="13">
        <v>48</v>
      </c>
      <c r="J89" s="6">
        <v>212</v>
      </c>
      <c r="K89" s="24">
        <v>462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ht="15" x14ac:dyDescent="0.25">
      <c r="A90" s="11" t="s">
        <v>30</v>
      </c>
      <c r="B90" s="14"/>
      <c r="C90" s="14">
        <v>83</v>
      </c>
      <c r="D90" s="15">
        <v>62</v>
      </c>
      <c r="E90" s="15">
        <v>39</v>
      </c>
      <c r="F90" s="14">
        <v>104</v>
      </c>
      <c r="G90" s="14">
        <v>152</v>
      </c>
      <c r="H90" s="14"/>
      <c r="I90" s="15">
        <v>101</v>
      </c>
      <c r="J90" s="14">
        <v>515</v>
      </c>
      <c r="K90" s="24">
        <v>1056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ht="15" x14ac:dyDescent="0.25">
      <c r="A91" s="11" t="s">
        <v>31</v>
      </c>
      <c r="B91" s="6">
        <v>54</v>
      </c>
      <c r="C91" s="6">
        <v>252</v>
      </c>
      <c r="D91" s="6">
        <v>195</v>
      </c>
      <c r="E91" s="6">
        <v>186</v>
      </c>
      <c r="F91" s="6">
        <v>404</v>
      </c>
      <c r="G91" s="6">
        <v>194</v>
      </c>
      <c r="H91" s="6">
        <v>71</v>
      </c>
      <c r="I91" s="6">
        <v>207</v>
      </c>
      <c r="J91" s="6">
        <v>382</v>
      </c>
      <c r="K91" s="24">
        <v>1945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ht="15" x14ac:dyDescent="0.25">
      <c r="A92" s="11" t="s">
        <v>32</v>
      </c>
      <c r="B92" s="14">
        <v>86</v>
      </c>
      <c r="C92" s="14">
        <v>322</v>
      </c>
      <c r="D92" s="14">
        <v>269</v>
      </c>
      <c r="E92" s="14">
        <v>260</v>
      </c>
      <c r="F92" s="14">
        <v>568</v>
      </c>
      <c r="G92" s="14">
        <v>289</v>
      </c>
      <c r="H92" s="14">
        <v>99</v>
      </c>
      <c r="I92" s="14">
        <v>299</v>
      </c>
      <c r="J92" s="14">
        <v>459</v>
      </c>
      <c r="K92" s="24">
        <v>2651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ht="15" x14ac:dyDescent="0.25">
      <c r="A93" s="11" t="s">
        <v>33</v>
      </c>
      <c r="B93" s="6"/>
      <c r="C93" s="6">
        <v>141</v>
      </c>
      <c r="D93" s="6">
        <v>44</v>
      </c>
      <c r="E93" s="6">
        <v>112</v>
      </c>
      <c r="F93" s="6">
        <v>114</v>
      </c>
      <c r="G93" s="6">
        <v>182</v>
      </c>
      <c r="H93" s="6"/>
      <c r="I93" s="6">
        <v>99</v>
      </c>
      <c r="J93" s="6">
        <v>214</v>
      </c>
      <c r="K93" s="24">
        <v>906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 ht="15.75" thickBot="1" x14ac:dyDescent="0.3">
      <c r="A94" s="11" t="s">
        <v>34</v>
      </c>
      <c r="B94" s="14"/>
      <c r="C94" s="14">
        <v>252</v>
      </c>
      <c r="D94" s="14">
        <v>67</v>
      </c>
      <c r="E94" s="14">
        <v>174</v>
      </c>
      <c r="F94" s="14">
        <v>167</v>
      </c>
      <c r="G94" s="14">
        <v>263</v>
      </c>
      <c r="H94" s="14"/>
      <c r="I94" s="14">
        <v>166</v>
      </c>
      <c r="J94" s="14">
        <v>288</v>
      </c>
      <c r="K94" s="24">
        <v>1377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:23" ht="15.75" thickBot="1" x14ac:dyDescent="0.3">
      <c r="A95" s="12" t="s">
        <v>24</v>
      </c>
      <c r="B95" s="24">
        <v>140</v>
      </c>
      <c r="C95" s="24">
        <v>2280</v>
      </c>
      <c r="D95" s="24">
        <v>813</v>
      </c>
      <c r="E95" s="24">
        <v>912</v>
      </c>
      <c r="F95" s="24">
        <v>1581</v>
      </c>
      <c r="G95" s="24">
        <v>1460</v>
      </c>
      <c r="H95" s="24">
        <v>170</v>
      </c>
      <c r="I95" s="24">
        <v>1180</v>
      </c>
      <c r="J95" s="24">
        <v>2886</v>
      </c>
      <c r="K95" s="30">
        <v>11411</v>
      </c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9" spans="1:11" x14ac:dyDescent="0.2">
      <c r="A99" s="10" t="s">
        <v>35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x14ac:dyDescent="0.2">
      <c r="A100" s="16" t="s">
        <v>36</v>
      </c>
      <c r="B100" s="10"/>
      <c r="C100" s="10"/>
      <c r="D100" s="10" t="s">
        <v>37</v>
      </c>
      <c r="E100" s="10"/>
      <c r="F100" s="10"/>
      <c r="G100" s="10"/>
      <c r="H100" s="10"/>
      <c r="I100" s="10"/>
      <c r="J100" s="10"/>
      <c r="K100" s="10"/>
    </row>
    <row r="101" spans="1:11" x14ac:dyDescent="0.2">
      <c r="A101" s="16"/>
      <c r="B101" s="10"/>
      <c r="C101" s="10"/>
      <c r="D101" s="10" t="s">
        <v>38</v>
      </c>
      <c r="E101" s="10"/>
      <c r="F101" s="10"/>
      <c r="G101" s="10"/>
      <c r="H101" s="10"/>
      <c r="I101" s="10"/>
      <c r="J101" s="10"/>
      <c r="K101" s="10"/>
    </row>
    <row r="102" spans="1:11" x14ac:dyDescent="0.2">
      <c r="A102" s="11" t="s">
        <v>14</v>
      </c>
      <c r="B102" s="11" t="s">
        <v>15</v>
      </c>
      <c r="C102" s="11" t="s">
        <v>16</v>
      </c>
      <c r="D102" s="11" t="s">
        <v>17</v>
      </c>
      <c r="E102" s="11" t="s">
        <v>18</v>
      </c>
      <c r="F102" s="11" t="s">
        <v>19</v>
      </c>
      <c r="G102" s="11" t="s">
        <v>20</v>
      </c>
      <c r="H102" s="11" t="s">
        <v>21</v>
      </c>
      <c r="I102" s="11" t="s">
        <v>22</v>
      </c>
      <c r="J102" s="11" t="s">
        <v>23</v>
      </c>
      <c r="K102" s="12" t="s">
        <v>24</v>
      </c>
    </row>
    <row r="103" spans="1:11" x14ac:dyDescent="0.2">
      <c r="A103" s="11">
        <v>1</v>
      </c>
      <c r="B103" s="11">
        <v>2</v>
      </c>
      <c r="C103" s="11">
        <v>3</v>
      </c>
      <c r="D103" s="11">
        <f>C103+1</f>
        <v>4</v>
      </c>
      <c r="E103" s="11">
        <f t="shared" ref="E103:K103" si="4">D103+1</f>
        <v>5</v>
      </c>
      <c r="F103" s="11">
        <f t="shared" si="4"/>
        <v>6</v>
      </c>
      <c r="G103" s="11">
        <f t="shared" si="4"/>
        <v>7</v>
      </c>
      <c r="H103" s="11">
        <f t="shared" si="4"/>
        <v>8</v>
      </c>
      <c r="I103" s="11">
        <f t="shared" si="4"/>
        <v>9</v>
      </c>
      <c r="J103" s="11">
        <f t="shared" si="4"/>
        <v>10</v>
      </c>
      <c r="K103" s="11">
        <f t="shared" si="4"/>
        <v>11</v>
      </c>
    </row>
    <row r="104" spans="1:11" x14ac:dyDescent="0.2">
      <c r="A104" s="11" t="s">
        <v>25</v>
      </c>
      <c r="B104" s="6"/>
      <c r="C104" s="6">
        <v>233</v>
      </c>
      <c r="D104" s="13">
        <v>19</v>
      </c>
      <c r="E104" s="6">
        <v>55</v>
      </c>
      <c r="F104" s="6">
        <v>43</v>
      </c>
      <c r="G104" s="6">
        <v>55</v>
      </c>
      <c r="H104" s="6"/>
      <c r="I104" s="6">
        <v>96</v>
      </c>
      <c r="J104" s="6">
        <v>153</v>
      </c>
      <c r="K104" s="6">
        <f>SUM(B104:J104)</f>
        <v>654</v>
      </c>
    </row>
    <row r="105" spans="1:11" x14ac:dyDescent="0.2">
      <c r="A105" s="11" t="s">
        <v>26</v>
      </c>
      <c r="B105" s="14"/>
      <c r="C105" s="14">
        <v>341</v>
      </c>
      <c r="D105" s="15">
        <v>34</v>
      </c>
      <c r="E105" s="14">
        <v>79</v>
      </c>
      <c r="F105" s="14">
        <v>61</v>
      </c>
      <c r="G105" s="14">
        <v>88</v>
      </c>
      <c r="H105" s="14"/>
      <c r="I105" s="14">
        <v>132</v>
      </c>
      <c r="J105" s="14">
        <v>255</v>
      </c>
      <c r="K105" s="14">
        <f t="shared" ref="K105:K113" si="5">SUM(B105:J105)</f>
        <v>990</v>
      </c>
    </row>
    <row r="106" spans="1:11" x14ac:dyDescent="0.2">
      <c r="A106" s="11" t="s">
        <v>27</v>
      </c>
      <c r="B106" s="6"/>
      <c r="C106" s="6">
        <v>207</v>
      </c>
      <c r="D106" s="6"/>
      <c r="E106" s="6"/>
      <c r="F106" s="13">
        <v>0</v>
      </c>
      <c r="G106" s="13">
        <v>19</v>
      </c>
      <c r="H106" s="6"/>
      <c r="I106" s="13">
        <v>0</v>
      </c>
      <c r="J106" s="6">
        <v>160</v>
      </c>
      <c r="K106" s="6">
        <f t="shared" si="5"/>
        <v>386</v>
      </c>
    </row>
    <row r="107" spans="1:11" x14ac:dyDescent="0.2">
      <c r="A107" s="11" t="s">
        <v>28</v>
      </c>
      <c r="B107" s="14"/>
      <c r="C107" s="14">
        <v>223</v>
      </c>
      <c r="D107" s="14"/>
      <c r="E107" s="14"/>
      <c r="F107" s="15">
        <v>0</v>
      </c>
      <c r="G107" s="15">
        <v>47</v>
      </c>
      <c r="H107" s="14"/>
      <c r="I107" s="15">
        <v>0</v>
      </c>
      <c r="J107" s="14">
        <v>308</v>
      </c>
      <c r="K107" s="14">
        <f t="shared" si="5"/>
        <v>578</v>
      </c>
    </row>
    <row r="108" spans="1:11" x14ac:dyDescent="0.2">
      <c r="A108" s="11" t="s">
        <v>29</v>
      </c>
      <c r="B108" s="6"/>
      <c r="C108" s="13">
        <v>0</v>
      </c>
      <c r="D108" s="13">
        <v>0</v>
      </c>
      <c r="E108" s="13">
        <v>0</v>
      </c>
      <c r="F108" s="6">
        <v>41</v>
      </c>
      <c r="G108" s="6">
        <v>60</v>
      </c>
      <c r="H108" s="6"/>
      <c r="I108" s="13">
        <v>0</v>
      </c>
      <c r="J108" s="6">
        <v>149</v>
      </c>
      <c r="K108" s="6">
        <f t="shared" si="5"/>
        <v>250</v>
      </c>
    </row>
    <row r="109" spans="1:11" x14ac:dyDescent="0.2">
      <c r="A109" s="11" t="s">
        <v>30</v>
      </c>
      <c r="B109" s="14"/>
      <c r="C109" s="15">
        <v>0</v>
      </c>
      <c r="D109" s="15">
        <v>0</v>
      </c>
      <c r="E109" s="15">
        <v>0</v>
      </c>
      <c r="F109" s="14">
        <v>76</v>
      </c>
      <c r="G109" s="14">
        <v>71</v>
      </c>
      <c r="H109" s="14"/>
      <c r="I109" s="15">
        <v>0</v>
      </c>
      <c r="J109" s="14">
        <v>389</v>
      </c>
      <c r="K109" s="14">
        <f t="shared" si="5"/>
        <v>536</v>
      </c>
    </row>
    <row r="110" spans="1:11" x14ac:dyDescent="0.2">
      <c r="A110" s="11" t="s">
        <v>31</v>
      </c>
      <c r="B110" s="6">
        <v>60</v>
      </c>
      <c r="C110" s="6">
        <v>179</v>
      </c>
      <c r="D110" s="6">
        <v>166</v>
      </c>
      <c r="E110" s="6">
        <v>186</v>
      </c>
      <c r="F110" s="6">
        <v>380</v>
      </c>
      <c r="G110" s="6">
        <v>211</v>
      </c>
      <c r="H110" s="6">
        <v>80</v>
      </c>
      <c r="I110" s="6">
        <v>195</v>
      </c>
      <c r="J110" s="6">
        <v>272</v>
      </c>
      <c r="K110" s="6">
        <f t="shared" si="5"/>
        <v>1729</v>
      </c>
    </row>
    <row r="111" spans="1:11" x14ac:dyDescent="0.2">
      <c r="A111" s="11" t="s">
        <v>32</v>
      </c>
      <c r="B111" s="14">
        <v>97</v>
      </c>
      <c r="C111" s="14">
        <v>438</v>
      </c>
      <c r="D111" s="14">
        <v>339</v>
      </c>
      <c r="E111" s="14">
        <v>343</v>
      </c>
      <c r="F111" s="14">
        <v>648</v>
      </c>
      <c r="G111" s="14">
        <v>368</v>
      </c>
      <c r="H111" s="14">
        <v>119</v>
      </c>
      <c r="I111" s="14">
        <v>374</v>
      </c>
      <c r="J111" s="14">
        <v>581</v>
      </c>
      <c r="K111" s="14">
        <f t="shared" si="5"/>
        <v>3307</v>
      </c>
    </row>
    <row r="112" spans="1:11" x14ac:dyDescent="0.2">
      <c r="A112" s="11" t="s">
        <v>33</v>
      </c>
      <c r="B112" s="6"/>
      <c r="C112" s="6">
        <v>62</v>
      </c>
      <c r="D112" s="6">
        <v>35</v>
      </c>
      <c r="E112" s="6">
        <v>112</v>
      </c>
      <c r="F112" s="6">
        <v>102</v>
      </c>
      <c r="G112" s="6">
        <v>127</v>
      </c>
      <c r="H112" s="6"/>
      <c r="I112" s="6">
        <v>53</v>
      </c>
      <c r="J112" s="6">
        <v>61</v>
      </c>
      <c r="K112" s="6">
        <f t="shared" si="5"/>
        <v>552</v>
      </c>
    </row>
    <row r="113" spans="1:11" x14ac:dyDescent="0.2">
      <c r="A113" s="11" t="s">
        <v>34</v>
      </c>
      <c r="B113" s="14"/>
      <c r="C113" s="14">
        <v>366</v>
      </c>
      <c r="D113" s="14">
        <v>140</v>
      </c>
      <c r="E113" s="14">
        <v>274</v>
      </c>
      <c r="F113" s="14">
        <v>271</v>
      </c>
      <c r="G113" s="14">
        <v>388</v>
      </c>
      <c r="H113" s="14"/>
      <c r="I113" s="14">
        <v>270</v>
      </c>
      <c r="J113" s="14">
        <v>444</v>
      </c>
      <c r="K113" s="14">
        <f t="shared" si="5"/>
        <v>2153</v>
      </c>
    </row>
    <row r="114" spans="1:11" x14ac:dyDescent="0.2">
      <c r="A114" s="12" t="s">
        <v>24</v>
      </c>
      <c r="B114" s="6">
        <f>SUM(B104:B113)</f>
        <v>157</v>
      </c>
      <c r="C114" s="6">
        <f t="shared" ref="C114:K114" si="6">SUM(C104:C113)</f>
        <v>2049</v>
      </c>
      <c r="D114" s="6">
        <f t="shared" si="6"/>
        <v>733</v>
      </c>
      <c r="E114" s="6">
        <f t="shared" si="6"/>
        <v>1049</v>
      </c>
      <c r="F114" s="6">
        <f t="shared" si="6"/>
        <v>1622</v>
      </c>
      <c r="G114" s="6">
        <f t="shared" si="6"/>
        <v>1434</v>
      </c>
      <c r="H114" s="6">
        <f t="shared" si="6"/>
        <v>199</v>
      </c>
      <c r="I114" s="6">
        <f t="shared" si="6"/>
        <v>1120</v>
      </c>
      <c r="J114" s="6">
        <f t="shared" si="6"/>
        <v>2772</v>
      </c>
      <c r="K114" s="17">
        <f t="shared" si="6"/>
        <v>11135</v>
      </c>
    </row>
    <row r="116" spans="1:11" x14ac:dyDescent="0.2">
      <c r="A116" s="10" t="s">
        <v>39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x14ac:dyDescent="0.2">
      <c r="A117" s="16" t="s">
        <v>40</v>
      </c>
      <c r="B117" s="10"/>
      <c r="C117" s="10"/>
      <c r="D117" s="10" t="s">
        <v>37</v>
      </c>
      <c r="E117" s="10"/>
      <c r="F117" s="10"/>
      <c r="G117" s="10"/>
      <c r="H117" s="10"/>
      <c r="I117" s="10"/>
      <c r="J117" s="10"/>
      <c r="K117" s="10"/>
    </row>
    <row r="118" spans="1:11" x14ac:dyDescent="0.2">
      <c r="A118" s="16"/>
      <c r="B118" s="10"/>
      <c r="C118" s="10"/>
      <c r="D118" s="10" t="s">
        <v>38</v>
      </c>
      <c r="E118" s="10"/>
      <c r="F118" s="10"/>
      <c r="G118" s="10"/>
      <c r="H118" s="10"/>
      <c r="I118" s="10"/>
      <c r="J118" s="10"/>
      <c r="K118" s="10"/>
    </row>
    <row r="119" spans="1:11" x14ac:dyDescent="0.2">
      <c r="A119" s="11" t="s">
        <v>14</v>
      </c>
      <c r="B119" s="11" t="s">
        <v>15</v>
      </c>
      <c r="C119" s="11" t="s">
        <v>16</v>
      </c>
      <c r="D119" s="11" t="s">
        <v>17</v>
      </c>
      <c r="E119" s="11" t="s">
        <v>18</v>
      </c>
      <c r="F119" s="11" t="s">
        <v>19</v>
      </c>
      <c r="G119" s="11" t="s">
        <v>20</v>
      </c>
      <c r="H119" s="11" t="s">
        <v>21</v>
      </c>
      <c r="I119" s="11" t="s">
        <v>22</v>
      </c>
      <c r="J119" s="11" t="s">
        <v>23</v>
      </c>
      <c r="K119" s="12" t="s">
        <v>24</v>
      </c>
    </row>
    <row r="120" spans="1:11" x14ac:dyDescent="0.2">
      <c r="A120" s="11">
        <v>1</v>
      </c>
      <c r="B120" s="11">
        <v>2</v>
      </c>
      <c r="C120" s="11">
        <v>3</v>
      </c>
      <c r="D120" s="11">
        <f>C120+1</f>
        <v>4</v>
      </c>
      <c r="E120" s="11">
        <f t="shared" ref="E120:K120" si="7">D120+1</f>
        <v>5</v>
      </c>
      <c r="F120" s="11">
        <f t="shared" si="7"/>
        <v>6</v>
      </c>
      <c r="G120" s="11">
        <f t="shared" si="7"/>
        <v>7</v>
      </c>
      <c r="H120" s="11">
        <f t="shared" si="7"/>
        <v>8</v>
      </c>
      <c r="I120" s="11">
        <f t="shared" si="7"/>
        <v>9</v>
      </c>
      <c r="J120" s="11">
        <f t="shared" si="7"/>
        <v>10</v>
      </c>
      <c r="K120" s="11">
        <f t="shared" si="7"/>
        <v>11</v>
      </c>
    </row>
    <row r="121" spans="1:11" x14ac:dyDescent="0.2">
      <c r="A121" s="11" t="s">
        <v>25</v>
      </c>
      <c r="B121" s="6"/>
      <c r="C121" s="6">
        <v>205</v>
      </c>
      <c r="D121" s="13">
        <v>19</v>
      </c>
      <c r="E121" s="6">
        <v>46</v>
      </c>
      <c r="F121" s="6">
        <v>42</v>
      </c>
      <c r="G121" s="6">
        <v>56</v>
      </c>
      <c r="H121" s="6"/>
      <c r="I121" s="6">
        <v>93</v>
      </c>
      <c r="J121" s="6">
        <v>83</v>
      </c>
      <c r="K121" s="6">
        <f>SUM(B121:J121)</f>
        <v>544</v>
      </c>
    </row>
    <row r="122" spans="1:11" x14ac:dyDescent="0.2">
      <c r="A122" s="11" t="s">
        <v>26</v>
      </c>
      <c r="B122" s="14"/>
      <c r="C122" s="14">
        <v>248</v>
      </c>
      <c r="D122" s="15">
        <v>34</v>
      </c>
      <c r="E122" s="14">
        <v>58</v>
      </c>
      <c r="F122" s="14">
        <v>65</v>
      </c>
      <c r="G122" s="14">
        <v>87</v>
      </c>
      <c r="H122" s="14"/>
      <c r="I122" s="14">
        <v>106</v>
      </c>
      <c r="J122" s="14">
        <v>159</v>
      </c>
      <c r="K122" s="14">
        <f t="shared" ref="K122:K130" si="8">SUM(B122:J122)</f>
        <v>757</v>
      </c>
    </row>
    <row r="123" spans="1:11" x14ac:dyDescent="0.2">
      <c r="A123" s="11" t="s">
        <v>27</v>
      </c>
      <c r="B123" s="6"/>
      <c r="C123" s="6">
        <v>194</v>
      </c>
      <c r="D123" s="6"/>
      <c r="E123" s="6"/>
      <c r="F123" s="13">
        <v>0</v>
      </c>
      <c r="G123" s="13">
        <v>19</v>
      </c>
      <c r="H123" s="6"/>
      <c r="I123" s="13">
        <v>0</v>
      </c>
      <c r="J123" s="6">
        <v>163</v>
      </c>
      <c r="K123" s="6">
        <f t="shared" si="8"/>
        <v>376</v>
      </c>
    </row>
    <row r="124" spans="1:11" x14ac:dyDescent="0.2">
      <c r="A124" s="11" t="s">
        <v>28</v>
      </c>
      <c r="B124" s="14"/>
      <c r="C124" s="14">
        <v>216</v>
      </c>
      <c r="D124" s="14"/>
      <c r="E124" s="14"/>
      <c r="F124" s="15">
        <v>0</v>
      </c>
      <c r="G124" s="15">
        <v>46</v>
      </c>
      <c r="H124" s="14"/>
      <c r="I124" s="15">
        <v>0</v>
      </c>
      <c r="J124" s="14">
        <v>317</v>
      </c>
      <c r="K124" s="14">
        <f t="shared" si="8"/>
        <v>579</v>
      </c>
    </row>
    <row r="125" spans="1:11" x14ac:dyDescent="0.2">
      <c r="A125" s="11" t="s">
        <v>29</v>
      </c>
      <c r="B125" s="6"/>
      <c r="C125" s="13">
        <v>0</v>
      </c>
      <c r="D125" s="13">
        <v>0</v>
      </c>
      <c r="E125" s="13">
        <v>0</v>
      </c>
      <c r="F125" s="6">
        <v>27</v>
      </c>
      <c r="G125" s="6">
        <v>38</v>
      </c>
      <c r="H125" s="6"/>
      <c r="I125" s="13">
        <v>0</v>
      </c>
      <c r="J125" s="6">
        <v>141</v>
      </c>
      <c r="K125" s="6">
        <f t="shared" si="8"/>
        <v>206</v>
      </c>
    </row>
    <row r="126" spans="1:11" x14ac:dyDescent="0.2">
      <c r="A126" s="11" t="s">
        <v>30</v>
      </c>
      <c r="B126" s="14"/>
      <c r="C126" s="15">
        <v>0</v>
      </c>
      <c r="D126" s="15">
        <v>0</v>
      </c>
      <c r="E126" s="15">
        <v>0</v>
      </c>
      <c r="F126" s="14">
        <v>58</v>
      </c>
      <c r="G126" s="14">
        <v>58</v>
      </c>
      <c r="H126" s="14"/>
      <c r="I126" s="15">
        <v>0</v>
      </c>
      <c r="J126" s="14">
        <v>354</v>
      </c>
      <c r="K126" s="14">
        <f t="shared" si="8"/>
        <v>470</v>
      </c>
    </row>
    <row r="127" spans="1:11" x14ac:dyDescent="0.2">
      <c r="A127" s="11" t="s">
        <v>31</v>
      </c>
      <c r="B127" s="6">
        <v>48</v>
      </c>
      <c r="C127" s="6">
        <v>156</v>
      </c>
      <c r="D127" s="6">
        <v>144</v>
      </c>
      <c r="E127" s="6">
        <v>164</v>
      </c>
      <c r="F127" s="6">
        <v>342</v>
      </c>
      <c r="G127" s="6">
        <v>167</v>
      </c>
      <c r="H127" s="6">
        <v>75</v>
      </c>
      <c r="I127" s="6">
        <v>162</v>
      </c>
      <c r="J127" s="6">
        <v>243</v>
      </c>
      <c r="K127" s="6">
        <f t="shared" si="8"/>
        <v>1501</v>
      </c>
    </row>
    <row r="128" spans="1:11" x14ac:dyDescent="0.2">
      <c r="A128" s="11" t="s">
        <v>32</v>
      </c>
      <c r="B128" s="14">
        <v>94</v>
      </c>
      <c r="C128" s="14">
        <v>409</v>
      </c>
      <c r="D128" s="14">
        <v>323</v>
      </c>
      <c r="E128" s="14">
        <v>334</v>
      </c>
      <c r="F128" s="14">
        <v>557</v>
      </c>
      <c r="G128" s="14">
        <v>340</v>
      </c>
      <c r="H128" s="14">
        <v>116</v>
      </c>
      <c r="I128" s="14">
        <v>351</v>
      </c>
      <c r="J128" s="14">
        <v>569</v>
      </c>
      <c r="K128" s="14">
        <f t="shared" si="8"/>
        <v>3093</v>
      </c>
    </row>
    <row r="129" spans="1:11" x14ac:dyDescent="0.2">
      <c r="A129" s="11" t="s">
        <v>33</v>
      </c>
      <c r="B129" s="6"/>
      <c r="C129" s="6">
        <v>60</v>
      </c>
      <c r="D129" s="6">
        <v>31</v>
      </c>
      <c r="E129" s="6">
        <v>109</v>
      </c>
      <c r="F129" s="6">
        <v>93</v>
      </c>
      <c r="G129" s="6">
        <v>121</v>
      </c>
      <c r="H129" s="6"/>
      <c r="I129" s="6">
        <v>46</v>
      </c>
      <c r="J129" s="6">
        <v>61</v>
      </c>
      <c r="K129" s="6">
        <f t="shared" si="8"/>
        <v>521</v>
      </c>
    </row>
    <row r="130" spans="1:11" x14ac:dyDescent="0.2">
      <c r="A130" s="11" t="s">
        <v>34</v>
      </c>
      <c r="B130" s="14"/>
      <c r="C130" s="14">
        <v>359</v>
      </c>
      <c r="D130" s="14">
        <v>139</v>
      </c>
      <c r="E130" s="14">
        <v>255</v>
      </c>
      <c r="F130" s="14">
        <v>220</v>
      </c>
      <c r="G130" s="14">
        <v>365</v>
      </c>
      <c r="H130" s="14"/>
      <c r="I130" s="14">
        <v>251</v>
      </c>
      <c r="J130" s="14">
        <v>434</v>
      </c>
      <c r="K130" s="14">
        <f t="shared" si="8"/>
        <v>2023</v>
      </c>
    </row>
    <row r="131" spans="1:11" x14ac:dyDescent="0.2">
      <c r="A131" s="12" t="s">
        <v>24</v>
      </c>
      <c r="B131" s="6">
        <f>SUM(B121:B130)</f>
        <v>142</v>
      </c>
      <c r="C131" s="6">
        <f t="shared" ref="C131:K131" si="9">SUM(C121:C130)</f>
        <v>1847</v>
      </c>
      <c r="D131" s="6">
        <f t="shared" si="9"/>
        <v>690</v>
      </c>
      <c r="E131" s="6">
        <f t="shared" si="9"/>
        <v>966</v>
      </c>
      <c r="F131" s="6">
        <f t="shared" si="9"/>
        <v>1404</v>
      </c>
      <c r="G131" s="6">
        <f t="shared" si="9"/>
        <v>1297</v>
      </c>
      <c r="H131" s="6">
        <f t="shared" si="9"/>
        <v>191</v>
      </c>
      <c r="I131" s="6">
        <f t="shared" si="9"/>
        <v>1009</v>
      </c>
      <c r="J131" s="6">
        <f t="shared" si="9"/>
        <v>2524</v>
      </c>
      <c r="K131" s="17">
        <f t="shared" si="9"/>
        <v>10070</v>
      </c>
    </row>
    <row r="133" spans="1:11" x14ac:dyDescent="0.2">
      <c r="A133" s="9" t="s">
        <v>41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x14ac:dyDescent="0.2">
      <c r="A134" s="16" t="s">
        <v>40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x14ac:dyDescent="0.2">
      <c r="A135" s="16"/>
      <c r="B135" s="10"/>
      <c r="C135" s="10"/>
      <c r="D135" s="18"/>
      <c r="E135" s="10"/>
      <c r="F135" s="10"/>
      <c r="G135" s="10"/>
      <c r="H135" s="10"/>
      <c r="I135" s="10"/>
      <c r="J135" s="10"/>
      <c r="K135" s="10"/>
    </row>
    <row r="136" spans="1:11" x14ac:dyDescent="0.2">
      <c r="A136" s="11" t="s">
        <v>14</v>
      </c>
      <c r="B136" s="11" t="s">
        <v>15</v>
      </c>
      <c r="C136" s="11" t="s">
        <v>16</v>
      </c>
      <c r="D136" s="11" t="s">
        <v>17</v>
      </c>
      <c r="E136" s="11" t="s">
        <v>18</v>
      </c>
      <c r="F136" s="11" t="s">
        <v>19</v>
      </c>
      <c r="G136" s="11" t="s">
        <v>20</v>
      </c>
      <c r="H136" s="11" t="s">
        <v>21</v>
      </c>
      <c r="I136" s="11" t="s">
        <v>22</v>
      </c>
      <c r="J136" s="11" t="s">
        <v>23</v>
      </c>
      <c r="K136" s="11" t="s">
        <v>24</v>
      </c>
    </row>
    <row r="137" spans="1:11" x14ac:dyDescent="0.2">
      <c r="A137" s="11" t="s">
        <v>25</v>
      </c>
      <c r="B137" s="6"/>
      <c r="C137" s="6">
        <v>180</v>
      </c>
      <c r="D137" s="13">
        <v>0</v>
      </c>
      <c r="E137" s="6">
        <v>36</v>
      </c>
      <c r="F137" s="6">
        <v>30</v>
      </c>
      <c r="G137" s="6">
        <v>62</v>
      </c>
      <c r="H137" s="6"/>
      <c r="I137" s="6">
        <v>35</v>
      </c>
      <c r="J137" s="6">
        <v>46</v>
      </c>
      <c r="K137" s="6">
        <f>SUM(B137:J137)</f>
        <v>389</v>
      </c>
    </row>
    <row r="138" spans="1:11" x14ac:dyDescent="0.2">
      <c r="A138" s="11" t="s">
        <v>26</v>
      </c>
      <c r="B138" s="14"/>
      <c r="C138" s="14">
        <v>195</v>
      </c>
      <c r="D138" s="15">
        <v>0</v>
      </c>
      <c r="E138" s="14">
        <v>43</v>
      </c>
      <c r="F138" s="14">
        <v>32</v>
      </c>
      <c r="G138" s="14">
        <v>105</v>
      </c>
      <c r="H138" s="14"/>
      <c r="I138" s="14">
        <v>36</v>
      </c>
      <c r="J138" s="14">
        <v>46</v>
      </c>
      <c r="K138" s="14">
        <f t="shared" ref="K138:K146" si="10">SUM(B138:J138)</f>
        <v>457</v>
      </c>
    </row>
    <row r="139" spans="1:11" x14ac:dyDescent="0.2">
      <c r="A139" s="11" t="s">
        <v>27</v>
      </c>
      <c r="B139" s="6"/>
      <c r="C139" s="6">
        <v>206</v>
      </c>
      <c r="D139" s="6"/>
      <c r="E139" s="6"/>
      <c r="F139" s="13">
        <v>0</v>
      </c>
      <c r="G139" s="13">
        <v>0</v>
      </c>
      <c r="H139" s="6"/>
      <c r="I139" s="13">
        <v>0</v>
      </c>
      <c r="J139" s="6">
        <v>161</v>
      </c>
      <c r="K139" s="6">
        <f t="shared" si="10"/>
        <v>367</v>
      </c>
    </row>
    <row r="140" spans="1:11" x14ac:dyDescent="0.2">
      <c r="A140" s="11" t="s">
        <v>28</v>
      </c>
      <c r="B140" s="14"/>
      <c r="C140" s="14">
        <v>233</v>
      </c>
      <c r="D140" s="14"/>
      <c r="E140" s="14"/>
      <c r="F140" s="15">
        <v>0</v>
      </c>
      <c r="G140" s="15">
        <v>0</v>
      </c>
      <c r="H140" s="14"/>
      <c r="I140" s="15">
        <v>0</v>
      </c>
      <c r="J140" s="14">
        <v>275</v>
      </c>
      <c r="K140" s="14">
        <f t="shared" si="10"/>
        <v>508</v>
      </c>
    </row>
    <row r="141" spans="1:11" x14ac:dyDescent="0.2">
      <c r="A141" s="11" t="s">
        <v>29</v>
      </c>
      <c r="B141" s="6"/>
      <c r="C141" s="13">
        <v>0</v>
      </c>
      <c r="D141" s="13">
        <v>0</v>
      </c>
      <c r="E141" s="13">
        <v>0</v>
      </c>
      <c r="F141" s="6">
        <v>22</v>
      </c>
      <c r="G141" s="6">
        <v>34</v>
      </c>
      <c r="H141" s="6"/>
      <c r="I141" s="13">
        <v>0</v>
      </c>
      <c r="J141" s="6">
        <v>121</v>
      </c>
      <c r="K141" s="6">
        <f t="shared" si="10"/>
        <v>177</v>
      </c>
    </row>
    <row r="142" spans="1:11" x14ac:dyDescent="0.2">
      <c r="A142" s="11" t="s">
        <v>30</v>
      </c>
      <c r="B142" s="14"/>
      <c r="C142" s="15">
        <v>0</v>
      </c>
      <c r="D142" s="15">
        <v>0</v>
      </c>
      <c r="E142" s="15">
        <v>0</v>
      </c>
      <c r="F142" s="14">
        <v>59</v>
      </c>
      <c r="G142" s="14">
        <v>48</v>
      </c>
      <c r="H142" s="14"/>
      <c r="I142" s="15">
        <v>0</v>
      </c>
      <c r="J142" s="14">
        <v>217</v>
      </c>
      <c r="K142" s="14">
        <f t="shared" si="10"/>
        <v>324</v>
      </c>
    </row>
    <row r="143" spans="1:11" x14ac:dyDescent="0.2">
      <c r="A143" s="11" t="s">
        <v>31</v>
      </c>
      <c r="B143" s="6">
        <v>47</v>
      </c>
      <c r="C143" s="6">
        <v>159</v>
      </c>
      <c r="D143" s="6">
        <v>136</v>
      </c>
      <c r="E143" s="6">
        <v>163</v>
      </c>
      <c r="F143" s="6">
        <v>333</v>
      </c>
      <c r="G143" s="6">
        <v>172</v>
      </c>
      <c r="H143" s="6">
        <v>69</v>
      </c>
      <c r="I143" s="6">
        <v>156</v>
      </c>
      <c r="J143" s="6">
        <v>257</v>
      </c>
      <c r="K143" s="6">
        <f t="shared" si="10"/>
        <v>1492</v>
      </c>
    </row>
    <row r="144" spans="1:11" x14ac:dyDescent="0.2">
      <c r="A144" s="11" t="s">
        <v>32</v>
      </c>
      <c r="B144" s="14">
        <v>60</v>
      </c>
      <c r="C144" s="14">
        <v>203</v>
      </c>
      <c r="D144" s="14">
        <v>179</v>
      </c>
      <c r="E144" s="14">
        <v>197</v>
      </c>
      <c r="F144" s="14">
        <v>388</v>
      </c>
      <c r="G144" s="14">
        <v>219</v>
      </c>
      <c r="H144" s="14">
        <v>75</v>
      </c>
      <c r="I144" s="14">
        <v>205</v>
      </c>
      <c r="J144" s="14">
        <v>342</v>
      </c>
      <c r="K144" s="14">
        <f t="shared" si="10"/>
        <v>1868</v>
      </c>
    </row>
    <row r="145" spans="1:11" x14ac:dyDescent="0.2">
      <c r="A145" s="11" t="s">
        <v>33</v>
      </c>
      <c r="B145" s="6"/>
      <c r="C145" s="6">
        <v>87</v>
      </c>
      <c r="D145" s="6">
        <v>32</v>
      </c>
      <c r="E145" s="6">
        <v>122</v>
      </c>
      <c r="F145" s="6">
        <v>111</v>
      </c>
      <c r="G145" s="6">
        <v>162</v>
      </c>
      <c r="H145" s="6"/>
      <c r="I145" s="6">
        <v>65</v>
      </c>
      <c r="J145" s="6">
        <v>121</v>
      </c>
      <c r="K145" s="6">
        <f t="shared" si="10"/>
        <v>700</v>
      </c>
    </row>
    <row r="146" spans="1:11" x14ac:dyDescent="0.2">
      <c r="A146" s="11" t="s">
        <v>34</v>
      </c>
      <c r="B146" s="14"/>
      <c r="C146" s="14">
        <v>183</v>
      </c>
      <c r="D146" s="14">
        <v>46</v>
      </c>
      <c r="E146" s="14">
        <v>125</v>
      </c>
      <c r="F146" s="14">
        <v>123</v>
      </c>
      <c r="G146" s="14">
        <v>201</v>
      </c>
      <c r="H146" s="14"/>
      <c r="I146" s="14">
        <v>100</v>
      </c>
      <c r="J146" s="14">
        <v>230</v>
      </c>
      <c r="K146" s="14">
        <f t="shared" si="10"/>
        <v>1008</v>
      </c>
    </row>
    <row r="147" spans="1:11" x14ac:dyDescent="0.2">
      <c r="A147" s="11" t="s">
        <v>24</v>
      </c>
      <c r="B147" s="6">
        <f>SUM(B137:B146)</f>
        <v>107</v>
      </c>
      <c r="C147" s="6">
        <f t="shared" ref="C147:K147" si="11">SUM(C137:C146)</f>
        <v>1446</v>
      </c>
      <c r="D147" s="6">
        <f t="shared" si="11"/>
        <v>393</v>
      </c>
      <c r="E147" s="6">
        <f t="shared" si="11"/>
        <v>686</v>
      </c>
      <c r="F147" s="6">
        <f t="shared" si="11"/>
        <v>1098</v>
      </c>
      <c r="G147" s="6">
        <f t="shared" si="11"/>
        <v>1003</v>
      </c>
      <c r="H147" s="6">
        <f t="shared" si="11"/>
        <v>144</v>
      </c>
      <c r="I147" s="6">
        <f t="shared" si="11"/>
        <v>597</v>
      </c>
      <c r="J147" s="6">
        <f t="shared" si="11"/>
        <v>1816</v>
      </c>
      <c r="K147" s="17">
        <f t="shared" si="11"/>
        <v>7290</v>
      </c>
    </row>
  </sheetData>
  <mergeCells count="6">
    <mergeCell ref="A62:C62"/>
    <mergeCell ref="D62:J62"/>
    <mergeCell ref="A78:C78"/>
    <mergeCell ref="D78:J78"/>
    <mergeCell ref="A30:C30"/>
    <mergeCell ref="D30:J30"/>
  </mergeCells>
  <conditionalFormatting sqref="B33:J42">
    <cfRule type="expression" dxfId="5" priority="1">
      <formula>(B33-N33)&gt; 39</formula>
    </cfRule>
    <cfRule type="expression" dxfId="3" priority="3">
      <formula>(B33-N33)&gt;19</formula>
    </cfRule>
    <cfRule type="expression" dxfId="4" priority="4">
      <formula>B33&gt;N33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BE6E-B94C-4BCD-AA23-1225DCA58B83}">
  <dimension ref="A1:G491"/>
  <sheetViews>
    <sheetView workbookViewId="0">
      <selection activeCell="A4" sqref="A4"/>
    </sheetView>
  </sheetViews>
  <sheetFormatPr defaultRowHeight="15" x14ac:dyDescent="0.25"/>
  <cols>
    <col min="1" max="1" width="15.28515625" bestFit="1" customWidth="1"/>
    <col min="2" max="2" width="9.28515625" bestFit="1" customWidth="1"/>
    <col min="3" max="3" width="12.140625" bestFit="1" customWidth="1"/>
    <col min="4" max="4" width="9.42578125" bestFit="1" customWidth="1"/>
    <col min="5" max="5" width="8.85546875" bestFit="1" customWidth="1"/>
    <col min="6" max="6" width="10.7109375" bestFit="1" customWidth="1"/>
    <col min="7" max="7" width="10" bestFit="1" customWidth="1"/>
  </cols>
  <sheetData>
    <row r="1" spans="1:7" x14ac:dyDescent="0.25">
      <c r="A1" s="1" t="s">
        <v>0</v>
      </c>
      <c r="B1" s="2"/>
      <c r="C1" s="2"/>
      <c r="D1" s="3"/>
      <c r="E1" s="3"/>
      <c r="F1" s="3"/>
      <c r="G1" s="3"/>
    </row>
    <row r="2" spans="1:7" x14ac:dyDescent="0.25">
      <c r="A2" s="1" t="s">
        <v>1072</v>
      </c>
      <c r="B2" s="2"/>
      <c r="C2" s="2"/>
      <c r="D2" s="3"/>
      <c r="E2" s="3"/>
      <c r="F2" s="3"/>
      <c r="G2" s="3"/>
    </row>
    <row r="3" spans="1:7" x14ac:dyDescent="0.25">
      <c r="A3" t="s">
        <v>1073</v>
      </c>
      <c r="B3" s="3"/>
      <c r="C3" s="3"/>
      <c r="D3" s="3"/>
      <c r="E3" s="4"/>
      <c r="F3" s="3"/>
      <c r="G3" s="3"/>
    </row>
    <row r="4" spans="1:7" x14ac:dyDescent="0.25">
      <c r="A4" s="3"/>
      <c r="B4" s="3"/>
      <c r="C4" s="3"/>
      <c r="D4" s="3"/>
      <c r="E4" s="4"/>
      <c r="F4" s="4"/>
      <c r="G4" s="3"/>
    </row>
    <row r="5" spans="1:7" x14ac:dyDescent="0.25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</row>
    <row r="6" spans="1:7" x14ac:dyDescent="0.25">
      <c r="A6" s="31" t="s">
        <v>1024</v>
      </c>
      <c r="B6" s="31" t="s">
        <v>79</v>
      </c>
      <c r="C6" s="31" t="s">
        <v>1025</v>
      </c>
      <c r="D6">
        <v>6363</v>
      </c>
      <c r="E6" s="31" t="s">
        <v>52</v>
      </c>
      <c r="F6" s="31" t="s">
        <v>53</v>
      </c>
      <c r="G6" s="31" t="s">
        <v>54</v>
      </c>
    </row>
    <row r="7" spans="1:7" x14ac:dyDescent="0.25">
      <c r="A7" s="31" t="s">
        <v>1026</v>
      </c>
      <c r="B7" s="31" t="s">
        <v>88</v>
      </c>
      <c r="C7" s="31" t="s">
        <v>1027</v>
      </c>
      <c r="D7">
        <v>7329</v>
      </c>
      <c r="E7" s="31" t="s">
        <v>52</v>
      </c>
      <c r="F7" s="31" t="s">
        <v>53</v>
      </c>
      <c r="G7" s="31" t="s">
        <v>54</v>
      </c>
    </row>
    <row r="8" spans="1:7" x14ac:dyDescent="0.25">
      <c r="A8" s="31" t="s">
        <v>55</v>
      </c>
      <c r="B8" s="31" t="s">
        <v>56</v>
      </c>
      <c r="C8" s="31" t="s">
        <v>57</v>
      </c>
      <c r="D8">
        <v>7565</v>
      </c>
      <c r="E8" s="31" t="s">
        <v>58</v>
      </c>
      <c r="F8" s="31" t="s">
        <v>52</v>
      </c>
      <c r="G8" s="31" t="s">
        <v>59</v>
      </c>
    </row>
    <row r="9" spans="1:7" x14ac:dyDescent="0.25">
      <c r="A9" s="31" t="s">
        <v>60</v>
      </c>
      <c r="B9" s="31" t="s">
        <v>61</v>
      </c>
      <c r="C9" s="31" t="s">
        <v>62</v>
      </c>
      <c r="D9">
        <v>7567</v>
      </c>
      <c r="E9" s="31" t="s">
        <v>52</v>
      </c>
      <c r="F9" s="31" t="s">
        <v>52</v>
      </c>
      <c r="G9" s="31" t="s">
        <v>59</v>
      </c>
    </row>
    <row r="10" spans="1:7" x14ac:dyDescent="0.25">
      <c r="A10" s="31" t="s">
        <v>63</v>
      </c>
      <c r="B10" s="31" t="s">
        <v>56</v>
      </c>
      <c r="C10" s="31" t="s">
        <v>64</v>
      </c>
      <c r="D10">
        <v>7584</v>
      </c>
      <c r="E10" s="31" t="s">
        <v>58</v>
      </c>
      <c r="F10" s="31" t="s">
        <v>52</v>
      </c>
      <c r="G10" s="31" t="s">
        <v>59</v>
      </c>
    </row>
    <row r="11" spans="1:7" x14ac:dyDescent="0.25">
      <c r="A11" s="31" t="s">
        <v>66</v>
      </c>
      <c r="B11" s="31" t="s">
        <v>67</v>
      </c>
      <c r="C11" s="31" t="s">
        <v>68</v>
      </c>
      <c r="D11">
        <v>7610</v>
      </c>
      <c r="E11" s="31" t="s">
        <v>52</v>
      </c>
      <c r="F11" s="31" t="s">
        <v>52</v>
      </c>
      <c r="G11" s="31" t="s">
        <v>59</v>
      </c>
    </row>
    <row r="12" spans="1:7" x14ac:dyDescent="0.25">
      <c r="A12" s="31" t="s">
        <v>69</v>
      </c>
      <c r="B12" s="31" t="s">
        <v>70</v>
      </c>
      <c r="C12" s="31" t="s">
        <v>71</v>
      </c>
      <c r="D12">
        <v>7624</v>
      </c>
      <c r="E12" s="31" t="s">
        <v>52</v>
      </c>
      <c r="F12" s="31" t="s">
        <v>53</v>
      </c>
      <c r="G12" s="31" t="s">
        <v>65</v>
      </c>
    </row>
    <row r="13" spans="1:7" x14ac:dyDescent="0.25">
      <c r="A13" s="31" t="s">
        <v>72</v>
      </c>
      <c r="B13" s="31" t="s">
        <v>67</v>
      </c>
      <c r="C13" s="31" t="s">
        <v>73</v>
      </c>
      <c r="D13">
        <v>7660</v>
      </c>
      <c r="E13" s="31" t="s">
        <v>58</v>
      </c>
      <c r="F13" s="31" t="s">
        <v>53</v>
      </c>
      <c r="G13" s="31" t="s">
        <v>65</v>
      </c>
    </row>
    <row r="14" spans="1:7" x14ac:dyDescent="0.25">
      <c r="A14" s="31" t="s">
        <v>74</v>
      </c>
      <c r="B14" s="31" t="s">
        <v>75</v>
      </c>
      <c r="C14" s="31" t="s">
        <v>76</v>
      </c>
      <c r="D14">
        <v>7669</v>
      </c>
      <c r="E14" s="31" t="s">
        <v>58</v>
      </c>
      <c r="F14" s="31" t="s">
        <v>77</v>
      </c>
      <c r="G14" s="31" t="s">
        <v>65</v>
      </c>
    </row>
    <row r="15" spans="1:7" x14ac:dyDescent="0.25">
      <c r="A15" s="31" t="s">
        <v>78</v>
      </c>
      <c r="B15" s="31" t="s">
        <v>79</v>
      </c>
      <c r="C15" s="31" t="s">
        <v>80</v>
      </c>
      <c r="D15">
        <v>7671</v>
      </c>
      <c r="E15" s="31" t="s">
        <v>58</v>
      </c>
      <c r="F15" s="31" t="s">
        <v>81</v>
      </c>
      <c r="G15" s="31" t="s">
        <v>65</v>
      </c>
    </row>
    <row r="16" spans="1:7" x14ac:dyDescent="0.25">
      <c r="A16" s="31" t="s">
        <v>82</v>
      </c>
      <c r="B16" s="31" t="s">
        <v>83</v>
      </c>
      <c r="C16" s="31" t="s">
        <v>84</v>
      </c>
      <c r="D16">
        <v>7705</v>
      </c>
      <c r="E16" s="31" t="s">
        <v>58</v>
      </c>
      <c r="F16" s="31" t="s">
        <v>52</v>
      </c>
      <c r="G16" s="31" t="s">
        <v>65</v>
      </c>
    </row>
    <row r="17" spans="1:7" x14ac:dyDescent="0.25">
      <c r="A17" s="31" t="s">
        <v>85</v>
      </c>
      <c r="B17" s="31" t="s">
        <v>79</v>
      </c>
      <c r="C17" s="31" t="s">
        <v>86</v>
      </c>
      <c r="D17">
        <v>7722</v>
      </c>
      <c r="E17" s="31" t="s">
        <v>58</v>
      </c>
      <c r="F17" s="31" t="s">
        <v>53</v>
      </c>
      <c r="G17" s="31" t="s">
        <v>65</v>
      </c>
    </row>
    <row r="18" spans="1:7" x14ac:dyDescent="0.25">
      <c r="A18" s="31" t="s">
        <v>87</v>
      </c>
      <c r="B18" s="31" t="s">
        <v>88</v>
      </c>
      <c r="C18" s="31" t="s">
        <v>89</v>
      </c>
      <c r="D18">
        <v>7760</v>
      </c>
      <c r="E18" s="31" t="s">
        <v>58</v>
      </c>
      <c r="F18" s="31" t="s">
        <v>90</v>
      </c>
      <c r="G18" s="31" t="s">
        <v>65</v>
      </c>
    </row>
    <row r="19" spans="1:7" x14ac:dyDescent="0.25">
      <c r="A19" s="31" t="s">
        <v>91</v>
      </c>
      <c r="B19" s="31" t="s">
        <v>70</v>
      </c>
      <c r="C19" s="31" t="s">
        <v>92</v>
      </c>
      <c r="D19">
        <v>7761</v>
      </c>
      <c r="E19" s="31" t="s">
        <v>52</v>
      </c>
      <c r="F19" s="31" t="s">
        <v>53</v>
      </c>
      <c r="G19" s="31" t="s">
        <v>65</v>
      </c>
    </row>
    <row r="20" spans="1:7" x14ac:dyDescent="0.25">
      <c r="A20" s="31" t="s">
        <v>93</v>
      </c>
      <c r="B20" s="31" t="s">
        <v>94</v>
      </c>
      <c r="C20" s="31" t="s">
        <v>95</v>
      </c>
      <c r="D20">
        <v>7775</v>
      </c>
      <c r="E20" s="31" t="s">
        <v>52</v>
      </c>
      <c r="F20" s="31" t="s">
        <v>508</v>
      </c>
      <c r="G20" s="31" t="s">
        <v>65</v>
      </c>
    </row>
    <row r="21" spans="1:7" x14ac:dyDescent="0.25">
      <c r="A21" s="31" t="s">
        <v>96</v>
      </c>
      <c r="B21" s="31" t="s">
        <v>88</v>
      </c>
      <c r="C21" s="31" t="s">
        <v>97</v>
      </c>
      <c r="D21">
        <v>7818</v>
      </c>
      <c r="E21" s="31" t="s">
        <v>52</v>
      </c>
      <c r="F21" s="31" t="s">
        <v>52</v>
      </c>
      <c r="G21" s="31" t="s">
        <v>65</v>
      </c>
    </row>
    <row r="22" spans="1:7" x14ac:dyDescent="0.25">
      <c r="A22" s="31" t="s">
        <v>98</v>
      </c>
      <c r="B22" s="31" t="s">
        <v>99</v>
      </c>
      <c r="C22" s="31" t="s">
        <v>100</v>
      </c>
      <c r="D22">
        <v>7824</v>
      </c>
      <c r="E22" s="31" t="s">
        <v>58</v>
      </c>
      <c r="F22" s="31" t="s">
        <v>90</v>
      </c>
      <c r="G22" s="31" t="s">
        <v>65</v>
      </c>
    </row>
    <row r="23" spans="1:7" x14ac:dyDescent="0.25">
      <c r="A23" s="31" t="s">
        <v>101</v>
      </c>
      <c r="B23" s="31" t="s">
        <v>88</v>
      </c>
      <c r="C23" s="31" t="s">
        <v>102</v>
      </c>
      <c r="D23">
        <v>7892</v>
      </c>
      <c r="E23" s="31" t="s">
        <v>58</v>
      </c>
      <c r="F23" s="31" t="s">
        <v>53</v>
      </c>
      <c r="G23" s="31" t="s">
        <v>65</v>
      </c>
    </row>
    <row r="24" spans="1:7" x14ac:dyDescent="0.25">
      <c r="A24" s="31" t="s">
        <v>103</v>
      </c>
      <c r="B24" s="31" t="s">
        <v>79</v>
      </c>
      <c r="C24" s="31" t="s">
        <v>104</v>
      </c>
      <c r="D24">
        <v>7902</v>
      </c>
      <c r="E24" s="31" t="s">
        <v>58</v>
      </c>
      <c r="F24" s="31" t="s">
        <v>53</v>
      </c>
      <c r="G24" s="31" t="s">
        <v>65</v>
      </c>
    </row>
    <row r="25" spans="1:7" x14ac:dyDescent="0.25">
      <c r="A25" s="31" t="s">
        <v>105</v>
      </c>
      <c r="B25" s="31" t="s">
        <v>88</v>
      </c>
      <c r="C25" s="31" t="s">
        <v>106</v>
      </c>
      <c r="D25">
        <v>7903</v>
      </c>
      <c r="E25" s="31" t="s">
        <v>58</v>
      </c>
      <c r="F25" s="31" t="s">
        <v>53</v>
      </c>
      <c r="G25" s="31" t="s">
        <v>65</v>
      </c>
    </row>
    <row r="26" spans="1:7" x14ac:dyDescent="0.25">
      <c r="A26" s="31" t="s">
        <v>107</v>
      </c>
      <c r="B26" s="31" t="s">
        <v>88</v>
      </c>
      <c r="C26" s="31" t="s">
        <v>108</v>
      </c>
      <c r="D26">
        <v>7912</v>
      </c>
      <c r="E26" s="31" t="s">
        <v>52</v>
      </c>
      <c r="F26" s="31" t="s">
        <v>53</v>
      </c>
      <c r="G26" s="31" t="s">
        <v>65</v>
      </c>
    </row>
    <row r="27" spans="1:7" x14ac:dyDescent="0.25">
      <c r="A27" s="31" t="s">
        <v>109</v>
      </c>
      <c r="B27" s="31" t="s">
        <v>88</v>
      </c>
      <c r="C27" s="31" t="s">
        <v>110</v>
      </c>
      <c r="D27">
        <v>7969</v>
      </c>
      <c r="E27" s="31" t="s">
        <v>58</v>
      </c>
      <c r="F27" s="31" t="s">
        <v>52</v>
      </c>
      <c r="G27" s="31" t="s">
        <v>65</v>
      </c>
    </row>
    <row r="28" spans="1:7" x14ac:dyDescent="0.25">
      <c r="A28" s="31" t="s">
        <v>49</v>
      </c>
      <c r="B28" s="31" t="s">
        <v>99</v>
      </c>
      <c r="C28" s="31" t="s">
        <v>111</v>
      </c>
      <c r="D28">
        <v>7975</v>
      </c>
      <c r="E28" s="31" t="s">
        <v>52</v>
      </c>
      <c r="F28" s="31" t="s">
        <v>112</v>
      </c>
      <c r="G28" s="31" t="s">
        <v>65</v>
      </c>
    </row>
    <row r="29" spans="1:7" x14ac:dyDescent="0.25">
      <c r="A29" s="31" t="s">
        <v>113</v>
      </c>
      <c r="B29" s="31" t="s">
        <v>114</v>
      </c>
      <c r="C29" s="31" t="s">
        <v>115</v>
      </c>
      <c r="D29">
        <v>7992</v>
      </c>
      <c r="E29" s="31" t="s">
        <v>52</v>
      </c>
      <c r="F29" s="31" t="s">
        <v>116</v>
      </c>
      <c r="G29" s="31" t="s">
        <v>65</v>
      </c>
    </row>
    <row r="30" spans="1:7" x14ac:dyDescent="0.25">
      <c r="A30" s="31" t="s">
        <v>117</v>
      </c>
      <c r="B30" s="31" t="s">
        <v>50</v>
      </c>
      <c r="C30" s="31" t="s">
        <v>118</v>
      </c>
      <c r="D30">
        <v>8012</v>
      </c>
      <c r="E30" s="31" t="s">
        <v>52</v>
      </c>
      <c r="F30" s="31" t="s">
        <v>155</v>
      </c>
      <c r="G30" s="31" t="s">
        <v>65</v>
      </c>
    </row>
    <row r="31" spans="1:7" x14ac:dyDescent="0.25">
      <c r="A31" s="31" t="s">
        <v>119</v>
      </c>
      <c r="B31" s="31" t="s">
        <v>67</v>
      </c>
      <c r="C31" s="31" t="s">
        <v>120</v>
      </c>
      <c r="D31">
        <v>8024</v>
      </c>
      <c r="E31" s="31" t="s">
        <v>52</v>
      </c>
      <c r="F31" s="31" t="s">
        <v>155</v>
      </c>
      <c r="G31" s="31" t="s">
        <v>65</v>
      </c>
    </row>
    <row r="32" spans="1:7" x14ac:dyDescent="0.25">
      <c r="A32" s="31" t="s">
        <v>121</v>
      </c>
      <c r="B32" s="31" t="s">
        <v>56</v>
      </c>
      <c r="C32" s="31" t="s">
        <v>122</v>
      </c>
      <c r="D32">
        <v>8057</v>
      </c>
      <c r="E32" s="31" t="s">
        <v>52</v>
      </c>
      <c r="F32" s="31" t="s">
        <v>81</v>
      </c>
      <c r="G32" s="31" t="s">
        <v>65</v>
      </c>
    </row>
    <row r="33" spans="1:7" x14ac:dyDescent="0.25">
      <c r="A33" s="31" t="s">
        <v>123</v>
      </c>
      <c r="B33" s="31" t="s">
        <v>50</v>
      </c>
      <c r="C33" s="31" t="s">
        <v>124</v>
      </c>
      <c r="D33">
        <v>8058</v>
      </c>
      <c r="E33" s="31" t="s">
        <v>52</v>
      </c>
      <c r="F33" s="31" t="s">
        <v>53</v>
      </c>
      <c r="G33" s="31" t="s">
        <v>65</v>
      </c>
    </row>
    <row r="34" spans="1:7" x14ac:dyDescent="0.25">
      <c r="A34" s="31" t="s">
        <v>125</v>
      </c>
      <c r="B34" s="31" t="s">
        <v>94</v>
      </c>
      <c r="C34" s="31" t="s">
        <v>126</v>
      </c>
      <c r="D34">
        <v>8097</v>
      </c>
      <c r="E34" s="31" t="s">
        <v>52</v>
      </c>
      <c r="F34" s="31" t="s">
        <v>116</v>
      </c>
      <c r="G34" s="31" t="s">
        <v>65</v>
      </c>
    </row>
    <row r="35" spans="1:7" x14ac:dyDescent="0.25">
      <c r="A35" s="31" t="s">
        <v>127</v>
      </c>
      <c r="B35" s="31" t="s">
        <v>70</v>
      </c>
      <c r="C35" s="31" t="s">
        <v>128</v>
      </c>
      <c r="D35">
        <v>8103</v>
      </c>
      <c r="E35" s="31" t="s">
        <v>58</v>
      </c>
      <c r="F35" s="31" t="s">
        <v>52</v>
      </c>
      <c r="G35" s="31" t="s">
        <v>65</v>
      </c>
    </row>
    <row r="36" spans="1:7" x14ac:dyDescent="0.25">
      <c r="A36" s="31" t="s">
        <v>129</v>
      </c>
      <c r="B36" s="31" t="s">
        <v>130</v>
      </c>
      <c r="C36" s="31" t="s">
        <v>131</v>
      </c>
      <c r="D36">
        <v>8127</v>
      </c>
      <c r="E36" s="31" t="s">
        <v>52</v>
      </c>
      <c r="F36" s="31" t="s">
        <v>535</v>
      </c>
      <c r="G36" s="31" t="s">
        <v>65</v>
      </c>
    </row>
    <row r="37" spans="1:7" x14ac:dyDescent="0.25">
      <c r="A37" s="31" t="s">
        <v>132</v>
      </c>
      <c r="B37" s="31" t="s">
        <v>70</v>
      </c>
      <c r="C37" s="31" t="s">
        <v>133</v>
      </c>
      <c r="D37">
        <v>8150</v>
      </c>
      <c r="E37" s="31" t="s">
        <v>52</v>
      </c>
      <c r="F37" s="31" t="s">
        <v>508</v>
      </c>
      <c r="G37" s="31" t="s">
        <v>65</v>
      </c>
    </row>
    <row r="38" spans="1:7" x14ac:dyDescent="0.25">
      <c r="A38" s="31" t="s">
        <v>134</v>
      </c>
      <c r="B38" s="31" t="s">
        <v>94</v>
      </c>
      <c r="C38" s="31" t="s">
        <v>135</v>
      </c>
      <c r="D38">
        <v>8188</v>
      </c>
      <c r="E38" s="31" t="s">
        <v>58</v>
      </c>
      <c r="F38" s="31" t="s">
        <v>53</v>
      </c>
      <c r="G38" s="31" t="s">
        <v>65</v>
      </c>
    </row>
    <row r="39" spans="1:7" x14ac:dyDescent="0.25">
      <c r="A39" s="31" t="s">
        <v>136</v>
      </c>
      <c r="B39" s="31" t="s">
        <v>130</v>
      </c>
      <c r="C39" s="31" t="s">
        <v>137</v>
      </c>
      <c r="D39">
        <v>8194</v>
      </c>
      <c r="E39" s="31" t="s">
        <v>58</v>
      </c>
      <c r="F39" s="31" t="s">
        <v>81</v>
      </c>
      <c r="G39" s="31" t="s">
        <v>65</v>
      </c>
    </row>
    <row r="40" spans="1:7" x14ac:dyDescent="0.25">
      <c r="A40" s="31" t="s">
        <v>138</v>
      </c>
      <c r="B40" s="31" t="s">
        <v>50</v>
      </c>
      <c r="C40" s="31" t="s">
        <v>139</v>
      </c>
      <c r="D40">
        <v>8200</v>
      </c>
      <c r="E40" s="31" t="s">
        <v>52</v>
      </c>
      <c r="F40" s="31" t="s">
        <v>81</v>
      </c>
      <c r="G40" s="31" t="s">
        <v>65</v>
      </c>
    </row>
    <row r="41" spans="1:7" x14ac:dyDescent="0.25">
      <c r="A41" s="31" t="s">
        <v>140</v>
      </c>
      <c r="B41" s="31" t="s">
        <v>88</v>
      </c>
      <c r="C41" s="31" t="s">
        <v>141</v>
      </c>
      <c r="D41">
        <v>8206</v>
      </c>
      <c r="E41" s="31" t="s">
        <v>58</v>
      </c>
      <c r="F41" s="31" t="s">
        <v>53</v>
      </c>
      <c r="G41" s="31" t="s">
        <v>65</v>
      </c>
    </row>
    <row r="42" spans="1:7" x14ac:dyDescent="0.25">
      <c r="A42" s="31" t="s">
        <v>142</v>
      </c>
      <c r="B42" s="31" t="s">
        <v>94</v>
      </c>
      <c r="C42" s="31" t="s">
        <v>143</v>
      </c>
      <c r="D42">
        <v>8209</v>
      </c>
      <c r="E42" s="31" t="s">
        <v>52</v>
      </c>
      <c r="F42" s="31" t="s">
        <v>144</v>
      </c>
      <c r="G42" s="31" t="s">
        <v>65</v>
      </c>
    </row>
    <row r="43" spans="1:7" x14ac:dyDescent="0.25">
      <c r="A43" s="31" t="s">
        <v>145</v>
      </c>
      <c r="B43" s="31" t="s">
        <v>130</v>
      </c>
      <c r="C43" s="31" t="s">
        <v>146</v>
      </c>
      <c r="D43">
        <v>8267</v>
      </c>
      <c r="E43" s="31" t="s">
        <v>52</v>
      </c>
      <c r="F43" s="31" t="s">
        <v>52</v>
      </c>
      <c r="G43" s="31" t="s">
        <v>65</v>
      </c>
    </row>
    <row r="44" spans="1:7" x14ac:dyDescent="0.25">
      <c r="A44" s="31" t="s">
        <v>147</v>
      </c>
      <c r="B44" s="31" t="s">
        <v>50</v>
      </c>
      <c r="C44" s="31" t="s">
        <v>148</v>
      </c>
      <c r="D44">
        <v>8284</v>
      </c>
      <c r="E44" s="31" t="s">
        <v>52</v>
      </c>
      <c r="F44" s="31" t="s">
        <v>77</v>
      </c>
      <c r="G44" s="31" t="s">
        <v>65</v>
      </c>
    </row>
    <row r="45" spans="1:7" x14ac:dyDescent="0.25">
      <c r="A45" s="31" t="s">
        <v>149</v>
      </c>
      <c r="B45" s="31" t="s">
        <v>130</v>
      </c>
      <c r="C45" s="31" t="s">
        <v>150</v>
      </c>
      <c r="D45">
        <v>8288</v>
      </c>
      <c r="E45" s="31" t="s">
        <v>52</v>
      </c>
      <c r="F45" s="31" t="s">
        <v>81</v>
      </c>
      <c r="G45" s="31" t="s">
        <v>65</v>
      </c>
    </row>
    <row r="46" spans="1:7" x14ac:dyDescent="0.25">
      <c r="A46" s="31" t="s">
        <v>151</v>
      </c>
      <c r="B46" s="31" t="s">
        <v>114</v>
      </c>
      <c r="C46" s="31" t="s">
        <v>152</v>
      </c>
      <c r="D46">
        <v>8316</v>
      </c>
      <c r="E46" s="31" t="s">
        <v>52</v>
      </c>
      <c r="F46" s="31" t="s">
        <v>144</v>
      </c>
      <c r="G46" s="31" t="s">
        <v>65</v>
      </c>
    </row>
    <row r="47" spans="1:7" x14ac:dyDescent="0.25">
      <c r="A47" s="31" t="s">
        <v>153</v>
      </c>
      <c r="B47" s="31" t="s">
        <v>88</v>
      </c>
      <c r="C47" s="31" t="s">
        <v>154</v>
      </c>
      <c r="D47">
        <v>8343</v>
      </c>
      <c r="E47" s="31" t="s">
        <v>52</v>
      </c>
      <c r="F47" s="31" t="s">
        <v>52</v>
      </c>
      <c r="G47" s="31" t="s">
        <v>65</v>
      </c>
    </row>
    <row r="48" spans="1:7" x14ac:dyDescent="0.25">
      <c r="A48" s="31" t="s">
        <v>156</v>
      </c>
      <c r="B48" s="31" t="s">
        <v>61</v>
      </c>
      <c r="C48" s="31" t="s">
        <v>157</v>
      </c>
      <c r="D48">
        <v>8348</v>
      </c>
      <c r="E48" s="31" t="s">
        <v>58</v>
      </c>
      <c r="F48" s="31" t="s">
        <v>53</v>
      </c>
      <c r="G48" s="31" t="s">
        <v>65</v>
      </c>
    </row>
    <row r="49" spans="1:7" x14ac:dyDescent="0.25">
      <c r="A49" s="31" t="s">
        <v>158</v>
      </c>
      <c r="B49" s="31" t="s">
        <v>67</v>
      </c>
      <c r="C49" s="31" t="s">
        <v>159</v>
      </c>
      <c r="D49">
        <v>8385</v>
      </c>
      <c r="E49" s="31" t="s">
        <v>52</v>
      </c>
      <c r="F49" s="31" t="s">
        <v>53</v>
      </c>
      <c r="G49" s="31" t="s">
        <v>65</v>
      </c>
    </row>
    <row r="50" spans="1:7" x14ac:dyDescent="0.25">
      <c r="A50" s="31" t="s">
        <v>160</v>
      </c>
      <c r="B50" s="31" t="s">
        <v>56</v>
      </c>
      <c r="C50" s="31" t="s">
        <v>161</v>
      </c>
      <c r="D50">
        <v>8397</v>
      </c>
      <c r="E50" s="31" t="s">
        <v>52</v>
      </c>
      <c r="F50" s="31" t="s">
        <v>77</v>
      </c>
      <c r="G50" s="31" t="s">
        <v>65</v>
      </c>
    </row>
    <row r="51" spans="1:7" x14ac:dyDescent="0.25">
      <c r="A51" s="31" t="s">
        <v>162</v>
      </c>
      <c r="B51" s="31" t="s">
        <v>94</v>
      </c>
      <c r="C51" s="31" t="s">
        <v>163</v>
      </c>
      <c r="D51">
        <v>8411</v>
      </c>
      <c r="E51" s="31" t="s">
        <v>52</v>
      </c>
      <c r="F51" s="31" t="s">
        <v>81</v>
      </c>
      <c r="G51" s="31" t="s">
        <v>65</v>
      </c>
    </row>
    <row r="52" spans="1:7" x14ac:dyDescent="0.25">
      <c r="A52" s="31" t="s">
        <v>164</v>
      </c>
      <c r="B52" s="31" t="s">
        <v>94</v>
      </c>
      <c r="C52" s="31" t="s">
        <v>165</v>
      </c>
      <c r="D52">
        <v>8429</v>
      </c>
      <c r="E52" s="31" t="s">
        <v>52</v>
      </c>
      <c r="F52" s="31" t="s">
        <v>664</v>
      </c>
      <c r="G52" s="31" t="s">
        <v>65</v>
      </c>
    </row>
    <row r="53" spans="1:7" x14ac:dyDescent="0.25">
      <c r="A53" s="31" t="s">
        <v>166</v>
      </c>
      <c r="B53" s="31" t="s">
        <v>167</v>
      </c>
      <c r="C53" s="31" t="s">
        <v>168</v>
      </c>
      <c r="D53">
        <v>8437</v>
      </c>
      <c r="E53" s="31" t="s">
        <v>52</v>
      </c>
      <c r="F53" s="31" t="s">
        <v>324</v>
      </c>
      <c r="G53" s="31" t="s">
        <v>65</v>
      </c>
    </row>
    <row r="54" spans="1:7" x14ac:dyDescent="0.25">
      <c r="A54" s="31" t="s">
        <v>169</v>
      </c>
      <c r="B54" s="31" t="s">
        <v>50</v>
      </c>
      <c r="C54" s="31" t="s">
        <v>170</v>
      </c>
      <c r="D54">
        <v>8459</v>
      </c>
      <c r="E54" s="31" t="s">
        <v>52</v>
      </c>
      <c r="F54" s="31" t="s">
        <v>308</v>
      </c>
      <c r="G54" s="31" t="s">
        <v>65</v>
      </c>
    </row>
    <row r="55" spans="1:7" x14ac:dyDescent="0.25">
      <c r="A55" s="31" t="s">
        <v>171</v>
      </c>
      <c r="B55" s="31" t="s">
        <v>88</v>
      </c>
      <c r="C55" s="31" t="s">
        <v>172</v>
      </c>
      <c r="D55">
        <v>8469</v>
      </c>
      <c r="E55" s="31" t="s">
        <v>52</v>
      </c>
      <c r="F55" s="31" t="s">
        <v>116</v>
      </c>
      <c r="G55" s="31" t="s">
        <v>65</v>
      </c>
    </row>
    <row r="56" spans="1:7" x14ac:dyDescent="0.25">
      <c r="A56" s="31" t="s">
        <v>173</v>
      </c>
      <c r="B56" s="31" t="s">
        <v>56</v>
      </c>
      <c r="C56" s="31" t="s">
        <v>174</v>
      </c>
      <c r="D56">
        <v>8486</v>
      </c>
      <c r="E56" s="31" t="s">
        <v>58</v>
      </c>
      <c r="F56" s="31" t="s">
        <v>81</v>
      </c>
      <c r="G56" s="31" t="s">
        <v>65</v>
      </c>
    </row>
    <row r="57" spans="1:7" x14ac:dyDescent="0.25">
      <c r="A57" s="31" t="s">
        <v>175</v>
      </c>
      <c r="B57" s="31" t="s">
        <v>167</v>
      </c>
      <c r="C57" s="31" t="s">
        <v>176</v>
      </c>
      <c r="D57">
        <v>8507</v>
      </c>
      <c r="E57" s="31" t="s">
        <v>52</v>
      </c>
      <c r="F57" s="31" t="s">
        <v>81</v>
      </c>
      <c r="G57" s="31" t="s">
        <v>65</v>
      </c>
    </row>
    <row r="58" spans="1:7" x14ac:dyDescent="0.25">
      <c r="A58" s="31" t="s">
        <v>177</v>
      </c>
      <c r="B58" s="31" t="s">
        <v>114</v>
      </c>
      <c r="C58" s="31" t="s">
        <v>178</v>
      </c>
      <c r="D58">
        <v>8511</v>
      </c>
      <c r="E58" s="31" t="s">
        <v>52</v>
      </c>
      <c r="F58" s="31" t="s">
        <v>52</v>
      </c>
      <c r="G58" s="31" t="s">
        <v>65</v>
      </c>
    </row>
    <row r="59" spans="1:7" x14ac:dyDescent="0.25">
      <c r="A59" s="31" t="s">
        <v>179</v>
      </c>
      <c r="B59" s="31" t="s">
        <v>88</v>
      </c>
      <c r="C59" s="31" t="s">
        <v>180</v>
      </c>
      <c r="D59">
        <v>8519</v>
      </c>
      <c r="E59" s="31" t="s">
        <v>52</v>
      </c>
      <c r="F59" s="31" t="s">
        <v>116</v>
      </c>
      <c r="G59" s="31" t="s">
        <v>65</v>
      </c>
    </row>
    <row r="60" spans="1:7" x14ac:dyDescent="0.25">
      <c r="A60" s="31" t="s">
        <v>1074</v>
      </c>
      <c r="B60" s="31" t="s">
        <v>79</v>
      </c>
      <c r="C60" s="31" t="s">
        <v>1075</v>
      </c>
      <c r="D60">
        <v>4530</v>
      </c>
      <c r="E60" s="31" t="s">
        <v>52</v>
      </c>
      <c r="F60" s="31" t="s">
        <v>81</v>
      </c>
      <c r="G60" s="31" t="s">
        <v>54</v>
      </c>
    </row>
    <row r="61" spans="1:7" x14ac:dyDescent="0.25">
      <c r="A61" s="31" t="s">
        <v>1063</v>
      </c>
      <c r="B61" s="31" t="s">
        <v>130</v>
      </c>
      <c r="C61" s="31" t="s">
        <v>1064</v>
      </c>
      <c r="D61">
        <v>4981</v>
      </c>
      <c r="E61" s="31" t="s">
        <v>52</v>
      </c>
      <c r="F61" s="31" t="s">
        <v>81</v>
      </c>
      <c r="G61" s="31" t="s">
        <v>54</v>
      </c>
    </row>
    <row r="62" spans="1:7" x14ac:dyDescent="0.25">
      <c r="A62" s="31" t="s">
        <v>1028</v>
      </c>
      <c r="B62" s="31" t="s">
        <v>130</v>
      </c>
      <c r="C62" s="31" t="s">
        <v>1029</v>
      </c>
      <c r="D62">
        <v>6843</v>
      </c>
      <c r="E62" s="31" t="s">
        <v>52</v>
      </c>
      <c r="F62" s="31" t="s">
        <v>235</v>
      </c>
      <c r="G62" s="31" t="s">
        <v>54</v>
      </c>
    </row>
    <row r="63" spans="1:7" x14ac:dyDescent="0.25">
      <c r="A63" s="31" t="s">
        <v>181</v>
      </c>
      <c r="B63" s="31" t="s">
        <v>88</v>
      </c>
      <c r="C63" s="31" t="s">
        <v>182</v>
      </c>
      <c r="D63">
        <v>6878</v>
      </c>
      <c r="E63" s="31" t="s">
        <v>52</v>
      </c>
      <c r="F63" s="31" t="s">
        <v>81</v>
      </c>
      <c r="G63" s="31" t="s">
        <v>54</v>
      </c>
    </row>
    <row r="64" spans="1:7" x14ac:dyDescent="0.25">
      <c r="A64" s="31" t="s">
        <v>183</v>
      </c>
      <c r="B64" s="31" t="s">
        <v>50</v>
      </c>
      <c r="C64" s="31" t="s">
        <v>184</v>
      </c>
      <c r="D64">
        <v>7302</v>
      </c>
      <c r="E64" s="31" t="s">
        <v>52</v>
      </c>
      <c r="F64" s="31" t="s">
        <v>81</v>
      </c>
      <c r="G64" s="31" t="s">
        <v>54</v>
      </c>
    </row>
    <row r="65" spans="1:7" x14ac:dyDescent="0.25">
      <c r="A65" s="31" t="s">
        <v>1065</v>
      </c>
      <c r="B65" s="31" t="s">
        <v>99</v>
      </c>
      <c r="C65" s="31" t="s">
        <v>1066</v>
      </c>
      <c r="D65">
        <v>7955</v>
      </c>
      <c r="E65" s="31" t="s">
        <v>52</v>
      </c>
      <c r="F65" s="31" t="s">
        <v>196</v>
      </c>
      <c r="G65" s="31" t="s">
        <v>54</v>
      </c>
    </row>
    <row r="66" spans="1:7" x14ac:dyDescent="0.25">
      <c r="A66" s="31" t="s">
        <v>185</v>
      </c>
      <c r="B66" s="31" t="s">
        <v>61</v>
      </c>
      <c r="C66" s="31" t="s">
        <v>186</v>
      </c>
      <c r="D66">
        <v>8257</v>
      </c>
      <c r="E66" s="31" t="s">
        <v>52</v>
      </c>
      <c r="F66" s="31" t="s">
        <v>52</v>
      </c>
      <c r="G66" s="31" t="s">
        <v>59</v>
      </c>
    </row>
    <row r="67" spans="1:7" x14ac:dyDescent="0.25">
      <c r="A67" s="31" t="s">
        <v>187</v>
      </c>
      <c r="B67" s="31" t="s">
        <v>94</v>
      </c>
      <c r="C67" s="31" t="s">
        <v>188</v>
      </c>
      <c r="D67">
        <v>8272</v>
      </c>
      <c r="E67" s="31" t="s">
        <v>52</v>
      </c>
      <c r="F67" s="31" t="s">
        <v>81</v>
      </c>
      <c r="G67" s="31" t="s">
        <v>54</v>
      </c>
    </row>
    <row r="68" spans="1:7" x14ac:dyDescent="0.25">
      <c r="A68" s="31" t="s">
        <v>189</v>
      </c>
      <c r="B68" s="31" t="s">
        <v>190</v>
      </c>
      <c r="C68" s="31" t="s">
        <v>191</v>
      </c>
      <c r="D68">
        <v>8285</v>
      </c>
      <c r="E68" s="31" t="s">
        <v>52</v>
      </c>
      <c r="F68" s="31" t="s">
        <v>52</v>
      </c>
      <c r="G68" s="31" t="s">
        <v>59</v>
      </c>
    </row>
    <row r="69" spans="1:7" x14ac:dyDescent="0.25">
      <c r="A69" s="31" t="s">
        <v>192</v>
      </c>
      <c r="B69" s="31" t="s">
        <v>50</v>
      </c>
      <c r="C69" s="31" t="s">
        <v>193</v>
      </c>
      <c r="D69">
        <v>8293</v>
      </c>
      <c r="E69" s="31" t="s">
        <v>52</v>
      </c>
      <c r="F69" s="31" t="s">
        <v>81</v>
      </c>
      <c r="G69" s="31" t="s">
        <v>54</v>
      </c>
    </row>
    <row r="70" spans="1:7" x14ac:dyDescent="0.25">
      <c r="A70" s="31" t="s">
        <v>194</v>
      </c>
      <c r="B70" s="31" t="s">
        <v>67</v>
      </c>
      <c r="C70" s="31" t="s">
        <v>195</v>
      </c>
      <c r="D70">
        <v>8538</v>
      </c>
      <c r="E70" s="31" t="s">
        <v>52</v>
      </c>
      <c r="F70" s="31" t="s">
        <v>235</v>
      </c>
      <c r="G70" s="31" t="s">
        <v>54</v>
      </c>
    </row>
    <row r="71" spans="1:7" x14ac:dyDescent="0.25">
      <c r="A71" s="31" t="s">
        <v>197</v>
      </c>
      <c r="B71" s="31" t="s">
        <v>130</v>
      </c>
      <c r="C71" s="31" t="s">
        <v>198</v>
      </c>
      <c r="D71">
        <v>8541</v>
      </c>
      <c r="E71" s="31" t="s">
        <v>52</v>
      </c>
      <c r="F71" s="31" t="s">
        <v>52</v>
      </c>
      <c r="G71" s="31" t="s">
        <v>59</v>
      </c>
    </row>
    <row r="72" spans="1:7" x14ac:dyDescent="0.25">
      <c r="A72" s="31" t="s">
        <v>199</v>
      </c>
      <c r="B72" s="31" t="s">
        <v>200</v>
      </c>
      <c r="C72" s="31" t="s">
        <v>201</v>
      </c>
      <c r="D72">
        <v>8559</v>
      </c>
      <c r="E72" s="31" t="s">
        <v>52</v>
      </c>
      <c r="F72" s="31" t="s">
        <v>81</v>
      </c>
      <c r="G72" s="31" t="s">
        <v>54</v>
      </c>
    </row>
    <row r="73" spans="1:7" x14ac:dyDescent="0.25">
      <c r="A73" s="31" t="s">
        <v>202</v>
      </c>
      <c r="B73" s="31" t="s">
        <v>56</v>
      </c>
      <c r="C73" s="31" t="s">
        <v>203</v>
      </c>
      <c r="D73">
        <v>8560</v>
      </c>
      <c r="E73" s="31" t="s">
        <v>52</v>
      </c>
      <c r="F73" s="31" t="s">
        <v>52</v>
      </c>
      <c r="G73" s="31" t="s">
        <v>59</v>
      </c>
    </row>
    <row r="74" spans="1:7" x14ac:dyDescent="0.25">
      <c r="A74" s="31" t="s">
        <v>205</v>
      </c>
      <c r="B74" s="31" t="s">
        <v>94</v>
      </c>
      <c r="C74" s="31" t="s">
        <v>206</v>
      </c>
      <c r="D74">
        <v>8564</v>
      </c>
      <c r="E74" s="31" t="s">
        <v>52</v>
      </c>
      <c r="F74" s="31" t="s">
        <v>81</v>
      </c>
      <c r="G74" s="31" t="s">
        <v>54</v>
      </c>
    </row>
    <row r="75" spans="1:7" x14ac:dyDescent="0.25">
      <c r="A75" s="31" t="s">
        <v>207</v>
      </c>
      <c r="B75" s="31" t="s">
        <v>208</v>
      </c>
      <c r="C75" s="31" t="s">
        <v>209</v>
      </c>
      <c r="D75">
        <v>8586</v>
      </c>
      <c r="E75" s="31" t="s">
        <v>52</v>
      </c>
      <c r="F75" s="31" t="s">
        <v>52</v>
      </c>
      <c r="G75" s="31" t="s">
        <v>59</v>
      </c>
    </row>
    <row r="76" spans="1:7" x14ac:dyDescent="0.25">
      <c r="A76" s="31" t="s">
        <v>210</v>
      </c>
      <c r="B76" s="31" t="s">
        <v>208</v>
      </c>
      <c r="C76" s="31" t="s">
        <v>211</v>
      </c>
      <c r="D76">
        <v>8590</v>
      </c>
      <c r="E76" s="31" t="s">
        <v>52</v>
      </c>
      <c r="F76" s="31" t="s">
        <v>52</v>
      </c>
      <c r="G76" s="31" t="s">
        <v>59</v>
      </c>
    </row>
    <row r="77" spans="1:7" x14ac:dyDescent="0.25">
      <c r="A77" s="31" t="s">
        <v>212</v>
      </c>
      <c r="B77" s="31" t="s">
        <v>94</v>
      </c>
      <c r="C77" s="31" t="s">
        <v>213</v>
      </c>
      <c r="D77">
        <v>8622</v>
      </c>
      <c r="E77" s="31" t="s">
        <v>52</v>
      </c>
      <c r="F77" s="31" t="s">
        <v>81</v>
      </c>
      <c r="G77" s="31" t="s">
        <v>65</v>
      </c>
    </row>
    <row r="78" spans="1:7" x14ac:dyDescent="0.25">
      <c r="A78" s="31" t="s">
        <v>214</v>
      </c>
      <c r="B78" s="31" t="s">
        <v>200</v>
      </c>
      <c r="C78" s="31" t="s">
        <v>215</v>
      </c>
      <c r="D78">
        <v>8659</v>
      </c>
      <c r="E78" s="31" t="s">
        <v>52</v>
      </c>
      <c r="F78" s="31" t="s">
        <v>81</v>
      </c>
      <c r="G78" s="31" t="s">
        <v>65</v>
      </c>
    </row>
    <row r="79" spans="1:7" x14ac:dyDescent="0.25">
      <c r="A79" s="31" t="s">
        <v>216</v>
      </c>
      <c r="B79" s="31" t="s">
        <v>217</v>
      </c>
      <c r="C79" s="31" t="s">
        <v>218</v>
      </c>
      <c r="D79">
        <v>8660</v>
      </c>
      <c r="E79" s="31" t="s">
        <v>52</v>
      </c>
      <c r="F79" s="31" t="s">
        <v>81</v>
      </c>
      <c r="G79" s="31" t="s">
        <v>65</v>
      </c>
    </row>
    <row r="80" spans="1:7" x14ac:dyDescent="0.25">
      <c r="A80" s="31" t="s">
        <v>219</v>
      </c>
      <c r="B80" s="31" t="s">
        <v>167</v>
      </c>
      <c r="C80" s="31" t="s">
        <v>220</v>
      </c>
      <c r="D80">
        <v>8701</v>
      </c>
      <c r="E80" s="31" t="s">
        <v>52</v>
      </c>
      <c r="F80" s="31" t="s">
        <v>81</v>
      </c>
      <c r="G80" s="31" t="s">
        <v>65</v>
      </c>
    </row>
    <row r="81" spans="1:7" x14ac:dyDescent="0.25">
      <c r="A81" s="31" t="s">
        <v>221</v>
      </c>
      <c r="B81" s="31" t="s">
        <v>94</v>
      </c>
      <c r="C81" s="31" t="s">
        <v>222</v>
      </c>
      <c r="D81">
        <v>8702</v>
      </c>
      <c r="E81" s="31" t="s">
        <v>52</v>
      </c>
      <c r="F81" s="31" t="s">
        <v>52</v>
      </c>
      <c r="G81" s="31" t="s">
        <v>65</v>
      </c>
    </row>
    <row r="82" spans="1:7" x14ac:dyDescent="0.25">
      <c r="A82" s="31" t="s">
        <v>223</v>
      </c>
      <c r="B82" s="31" t="s">
        <v>208</v>
      </c>
      <c r="C82" s="31" t="s">
        <v>224</v>
      </c>
      <c r="D82">
        <v>8735</v>
      </c>
      <c r="E82" s="31" t="s">
        <v>52</v>
      </c>
      <c r="F82" s="31" t="s">
        <v>273</v>
      </c>
      <c r="G82" s="31" t="s">
        <v>65</v>
      </c>
    </row>
    <row r="83" spans="1:7" x14ac:dyDescent="0.25">
      <c r="A83" s="31" t="s">
        <v>225</v>
      </c>
      <c r="B83" s="31" t="s">
        <v>114</v>
      </c>
      <c r="C83" s="31" t="s">
        <v>226</v>
      </c>
      <c r="D83">
        <v>8794</v>
      </c>
      <c r="E83" s="31" t="s">
        <v>52</v>
      </c>
      <c r="F83" s="31" t="s">
        <v>855</v>
      </c>
      <c r="G83" s="31" t="s">
        <v>65</v>
      </c>
    </row>
    <row r="84" spans="1:7" x14ac:dyDescent="0.25">
      <c r="A84" s="31" t="s">
        <v>227</v>
      </c>
      <c r="B84" s="31" t="s">
        <v>79</v>
      </c>
      <c r="C84" s="31" t="s">
        <v>228</v>
      </c>
      <c r="D84">
        <v>8801</v>
      </c>
      <c r="E84" s="31" t="s">
        <v>52</v>
      </c>
      <c r="F84" s="31" t="s">
        <v>52</v>
      </c>
      <c r="G84" s="31" t="s">
        <v>65</v>
      </c>
    </row>
    <row r="85" spans="1:7" x14ac:dyDescent="0.25">
      <c r="A85" s="31" t="s">
        <v>229</v>
      </c>
      <c r="B85" s="31" t="s">
        <v>88</v>
      </c>
      <c r="C85" s="31" t="s">
        <v>230</v>
      </c>
      <c r="D85">
        <v>8827</v>
      </c>
      <c r="E85" s="31" t="s">
        <v>52</v>
      </c>
      <c r="F85" s="31" t="s">
        <v>81</v>
      </c>
      <c r="G85" s="31" t="s">
        <v>65</v>
      </c>
    </row>
    <row r="86" spans="1:7" x14ac:dyDescent="0.25">
      <c r="A86" s="31" t="s">
        <v>231</v>
      </c>
      <c r="B86" s="31" t="s">
        <v>99</v>
      </c>
      <c r="C86" s="31" t="s">
        <v>232</v>
      </c>
      <c r="D86">
        <v>8894</v>
      </c>
      <c r="E86" s="31" t="s">
        <v>52</v>
      </c>
      <c r="F86" s="31" t="s">
        <v>196</v>
      </c>
      <c r="G86" s="31" t="s">
        <v>65</v>
      </c>
    </row>
    <row r="87" spans="1:7" x14ac:dyDescent="0.25">
      <c r="A87" s="31" t="s">
        <v>233</v>
      </c>
      <c r="B87" s="31" t="s">
        <v>200</v>
      </c>
      <c r="C87" s="31" t="s">
        <v>234</v>
      </c>
      <c r="D87">
        <v>8937</v>
      </c>
      <c r="E87" s="31" t="s">
        <v>52</v>
      </c>
      <c r="F87" s="31" t="s">
        <v>235</v>
      </c>
      <c r="G87" s="31" t="s">
        <v>65</v>
      </c>
    </row>
    <row r="88" spans="1:7" x14ac:dyDescent="0.25">
      <c r="A88" s="31" t="s">
        <v>236</v>
      </c>
      <c r="B88" s="31" t="s">
        <v>94</v>
      </c>
      <c r="C88" s="31" t="s">
        <v>237</v>
      </c>
      <c r="D88">
        <v>8949</v>
      </c>
      <c r="E88" s="31" t="s">
        <v>52</v>
      </c>
      <c r="F88" s="31" t="s">
        <v>196</v>
      </c>
      <c r="G88" s="31" t="s">
        <v>65</v>
      </c>
    </row>
    <row r="89" spans="1:7" x14ac:dyDescent="0.25">
      <c r="A89" s="31" t="s">
        <v>238</v>
      </c>
      <c r="B89" s="31" t="s">
        <v>94</v>
      </c>
      <c r="C89" s="31" t="s">
        <v>239</v>
      </c>
      <c r="D89">
        <v>8950</v>
      </c>
      <c r="E89" s="31" t="s">
        <v>58</v>
      </c>
      <c r="F89" s="31" t="s">
        <v>508</v>
      </c>
      <c r="G89" s="31" t="s">
        <v>65</v>
      </c>
    </row>
    <row r="90" spans="1:7" x14ac:dyDescent="0.25">
      <c r="A90" s="31" t="s">
        <v>212</v>
      </c>
      <c r="B90" s="31" t="s">
        <v>79</v>
      </c>
      <c r="C90" s="31" t="s">
        <v>240</v>
      </c>
      <c r="D90">
        <v>8956</v>
      </c>
      <c r="E90" s="31" t="s">
        <v>52</v>
      </c>
      <c r="F90" s="31" t="s">
        <v>52</v>
      </c>
      <c r="G90" s="31" t="s">
        <v>65</v>
      </c>
    </row>
    <row r="91" spans="1:7" x14ac:dyDescent="0.25">
      <c r="A91" s="31" t="s">
        <v>241</v>
      </c>
      <c r="B91" s="31" t="s">
        <v>242</v>
      </c>
      <c r="C91" s="31" t="s">
        <v>243</v>
      </c>
      <c r="D91">
        <v>8962</v>
      </c>
      <c r="E91" s="31" t="s">
        <v>52</v>
      </c>
      <c r="F91" s="31" t="s">
        <v>52</v>
      </c>
      <c r="G91" s="31" t="s">
        <v>65</v>
      </c>
    </row>
    <row r="92" spans="1:7" x14ac:dyDescent="0.25">
      <c r="A92" s="31" t="s">
        <v>244</v>
      </c>
      <c r="B92" s="31" t="s">
        <v>88</v>
      </c>
      <c r="C92" s="31" t="s">
        <v>245</v>
      </c>
      <c r="D92">
        <v>8993</v>
      </c>
      <c r="E92" s="31" t="s">
        <v>52</v>
      </c>
      <c r="F92" s="31" t="s">
        <v>292</v>
      </c>
      <c r="G92" s="31" t="s">
        <v>65</v>
      </c>
    </row>
    <row r="93" spans="1:7" x14ac:dyDescent="0.25">
      <c r="A93" s="31" t="s">
        <v>246</v>
      </c>
      <c r="B93" s="31" t="s">
        <v>67</v>
      </c>
      <c r="C93" s="31" t="s">
        <v>247</v>
      </c>
      <c r="D93">
        <v>9015</v>
      </c>
      <c r="E93" s="31" t="s">
        <v>52</v>
      </c>
      <c r="F93" s="31" t="s">
        <v>196</v>
      </c>
      <c r="G93" s="31" t="s">
        <v>65</v>
      </c>
    </row>
    <row r="94" spans="1:7" x14ac:dyDescent="0.25">
      <c r="A94" s="31" t="s">
        <v>248</v>
      </c>
      <c r="B94" s="31" t="s">
        <v>130</v>
      </c>
      <c r="C94" s="31" t="s">
        <v>249</v>
      </c>
      <c r="D94">
        <v>9021</v>
      </c>
      <c r="E94" s="31" t="s">
        <v>52</v>
      </c>
      <c r="F94" s="31" t="s">
        <v>196</v>
      </c>
      <c r="G94" s="31" t="s">
        <v>65</v>
      </c>
    </row>
    <row r="95" spans="1:7" x14ac:dyDescent="0.25">
      <c r="A95" s="31" t="s">
        <v>250</v>
      </c>
      <c r="B95" s="31" t="s">
        <v>50</v>
      </c>
      <c r="C95" s="31" t="s">
        <v>251</v>
      </c>
      <c r="D95">
        <v>9024</v>
      </c>
      <c r="E95" s="31" t="s">
        <v>52</v>
      </c>
      <c r="F95" s="31" t="s">
        <v>52</v>
      </c>
      <c r="G95" s="31" t="s">
        <v>65</v>
      </c>
    </row>
    <row r="96" spans="1:7" x14ac:dyDescent="0.25">
      <c r="A96" s="31" t="s">
        <v>252</v>
      </c>
      <c r="B96" s="31" t="s">
        <v>61</v>
      </c>
      <c r="C96" s="31" t="s">
        <v>253</v>
      </c>
      <c r="D96">
        <v>9033</v>
      </c>
      <c r="E96" s="31" t="s">
        <v>58</v>
      </c>
      <c r="F96" s="31" t="s">
        <v>235</v>
      </c>
      <c r="G96" s="31" t="s">
        <v>65</v>
      </c>
    </row>
    <row r="97" spans="1:7" x14ac:dyDescent="0.25">
      <c r="A97" s="31" t="s">
        <v>254</v>
      </c>
      <c r="B97" s="31" t="s">
        <v>67</v>
      </c>
      <c r="C97" s="31" t="s">
        <v>255</v>
      </c>
      <c r="D97">
        <v>9037</v>
      </c>
      <c r="E97" s="31" t="s">
        <v>52</v>
      </c>
      <c r="F97" s="31" t="s">
        <v>256</v>
      </c>
      <c r="G97" s="31" t="s">
        <v>65</v>
      </c>
    </row>
    <row r="98" spans="1:7" x14ac:dyDescent="0.25">
      <c r="A98" s="31" t="s">
        <v>257</v>
      </c>
      <c r="B98" s="31" t="s">
        <v>50</v>
      </c>
      <c r="C98" s="31" t="s">
        <v>258</v>
      </c>
      <c r="D98">
        <v>9038</v>
      </c>
      <c r="E98" s="31" t="s">
        <v>259</v>
      </c>
      <c r="F98" s="31" t="s">
        <v>260</v>
      </c>
      <c r="G98" s="31" t="s">
        <v>65</v>
      </c>
    </row>
    <row r="99" spans="1:7" x14ac:dyDescent="0.25">
      <c r="A99" s="31" t="s">
        <v>261</v>
      </c>
      <c r="B99" s="31" t="s">
        <v>67</v>
      </c>
      <c r="C99" s="31" t="s">
        <v>262</v>
      </c>
      <c r="D99">
        <v>9058</v>
      </c>
      <c r="E99" s="31" t="s">
        <v>259</v>
      </c>
      <c r="F99" s="31" t="s">
        <v>52</v>
      </c>
      <c r="G99" s="31" t="s">
        <v>65</v>
      </c>
    </row>
    <row r="100" spans="1:7" x14ac:dyDescent="0.25">
      <c r="A100" s="31" t="s">
        <v>263</v>
      </c>
      <c r="B100" s="31" t="s">
        <v>94</v>
      </c>
      <c r="C100" s="31" t="s">
        <v>264</v>
      </c>
      <c r="D100">
        <v>9063</v>
      </c>
      <c r="E100" s="31" t="s">
        <v>52</v>
      </c>
      <c r="F100" s="31" t="s">
        <v>308</v>
      </c>
      <c r="G100" s="31" t="s">
        <v>65</v>
      </c>
    </row>
    <row r="101" spans="1:7" x14ac:dyDescent="0.25">
      <c r="A101" s="31" t="s">
        <v>265</v>
      </c>
      <c r="B101" s="31" t="s">
        <v>50</v>
      </c>
      <c r="C101" s="31" t="s">
        <v>266</v>
      </c>
      <c r="D101">
        <v>9069</v>
      </c>
      <c r="E101" s="31" t="s">
        <v>52</v>
      </c>
      <c r="F101" s="31" t="s">
        <v>204</v>
      </c>
      <c r="G101" s="31" t="s">
        <v>65</v>
      </c>
    </row>
    <row r="102" spans="1:7" x14ac:dyDescent="0.25">
      <c r="A102" s="31" t="s">
        <v>267</v>
      </c>
      <c r="B102" s="31" t="s">
        <v>88</v>
      </c>
      <c r="C102" s="31" t="s">
        <v>268</v>
      </c>
      <c r="D102">
        <v>9073</v>
      </c>
      <c r="E102" s="31" t="s">
        <v>52</v>
      </c>
      <c r="F102" s="31" t="s">
        <v>196</v>
      </c>
      <c r="G102" s="31" t="s">
        <v>65</v>
      </c>
    </row>
    <row r="103" spans="1:7" x14ac:dyDescent="0.25">
      <c r="A103" s="31" t="s">
        <v>269</v>
      </c>
      <c r="B103" s="31" t="s">
        <v>83</v>
      </c>
      <c r="C103" s="31" t="s">
        <v>270</v>
      </c>
      <c r="D103">
        <v>9074</v>
      </c>
      <c r="E103" s="31" t="s">
        <v>52</v>
      </c>
      <c r="F103" s="31" t="s">
        <v>196</v>
      </c>
      <c r="G103" s="31" t="s">
        <v>65</v>
      </c>
    </row>
    <row r="104" spans="1:7" x14ac:dyDescent="0.25">
      <c r="A104" s="31" t="s">
        <v>271</v>
      </c>
      <c r="B104" s="31" t="s">
        <v>67</v>
      </c>
      <c r="C104" s="31" t="s">
        <v>272</v>
      </c>
      <c r="D104">
        <v>9099</v>
      </c>
      <c r="E104" s="31" t="s">
        <v>52</v>
      </c>
      <c r="F104" s="31" t="s">
        <v>273</v>
      </c>
      <c r="G104" s="31" t="s">
        <v>65</v>
      </c>
    </row>
    <row r="105" spans="1:7" x14ac:dyDescent="0.25">
      <c r="A105" s="31" t="s">
        <v>274</v>
      </c>
      <c r="B105" s="31" t="s">
        <v>83</v>
      </c>
      <c r="C105" s="31" t="s">
        <v>275</v>
      </c>
      <c r="D105">
        <v>9154</v>
      </c>
      <c r="E105" s="31" t="s">
        <v>52</v>
      </c>
      <c r="F105" s="31" t="s">
        <v>196</v>
      </c>
      <c r="G105" s="31" t="s">
        <v>65</v>
      </c>
    </row>
    <row r="106" spans="1:7" x14ac:dyDescent="0.25">
      <c r="A106" s="31" t="s">
        <v>276</v>
      </c>
      <c r="B106" s="31" t="s">
        <v>50</v>
      </c>
      <c r="C106" s="31" t="s">
        <v>277</v>
      </c>
      <c r="D106">
        <v>9179</v>
      </c>
      <c r="E106" s="31" t="s">
        <v>52</v>
      </c>
      <c r="F106" s="31" t="s">
        <v>196</v>
      </c>
      <c r="G106" s="31" t="s">
        <v>65</v>
      </c>
    </row>
    <row r="107" spans="1:7" x14ac:dyDescent="0.25">
      <c r="A107" s="31" t="s">
        <v>278</v>
      </c>
      <c r="B107" s="31" t="s">
        <v>94</v>
      </c>
      <c r="C107" s="31" t="s">
        <v>279</v>
      </c>
      <c r="D107">
        <v>9194</v>
      </c>
      <c r="E107" s="31" t="s">
        <v>58</v>
      </c>
      <c r="F107" s="31" t="s">
        <v>52</v>
      </c>
      <c r="G107" s="31" t="s">
        <v>65</v>
      </c>
    </row>
    <row r="108" spans="1:7" x14ac:dyDescent="0.25">
      <c r="A108" s="31" t="s">
        <v>280</v>
      </c>
      <c r="B108" s="31" t="s">
        <v>61</v>
      </c>
      <c r="C108" s="31" t="s">
        <v>281</v>
      </c>
      <c r="D108">
        <v>9202</v>
      </c>
      <c r="E108" s="31" t="s">
        <v>52</v>
      </c>
      <c r="F108" s="31" t="s">
        <v>196</v>
      </c>
      <c r="G108" s="31" t="s">
        <v>65</v>
      </c>
    </row>
    <row r="109" spans="1:7" x14ac:dyDescent="0.25">
      <c r="A109" s="31" t="s">
        <v>282</v>
      </c>
      <c r="B109" s="31" t="s">
        <v>79</v>
      </c>
      <c r="C109" s="31" t="s">
        <v>283</v>
      </c>
      <c r="D109">
        <v>9212</v>
      </c>
      <c r="E109" s="31" t="s">
        <v>52</v>
      </c>
      <c r="F109" s="31" t="s">
        <v>52</v>
      </c>
      <c r="G109" s="31" t="s">
        <v>65</v>
      </c>
    </row>
    <row r="110" spans="1:7" x14ac:dyDescent="0.25">
      <c r="A110" s="31" t="s">
        <v>284</v>
      </c>
      <c r="B110" s="31" t="s">
        <v>79</v>
      </c>
      <c r="C110" s="31" t="s">
        <v>285</v>
      </c>
      <c r="D110">
        <v>9234</v>
      </c>
      <c r="E110" s="31" t="s">
        <v>52</v>
      </c>
      <c r="F110" s="31" t="s">
        <v>112</v>
      </c>
      <c r="G110" s="31" t="s">
        <v>65</v>
      </c>
    </row>
    <row r="111" spans="1:7" x14ac:dyDescent="0.25">
      <c r="A111" s="31" t="s">
        <v>286</v>
      </c>
      <c r="B111" s="31" t="s">
        <v>70</v>
      </c>
      <c r="C111" s="31" t="s">
        <v>287</v>
      </c>
      <c r="D111">
        <v>9245</v>
      </c>
      <c r="E111" s="31" t="s">
        <v>52</v>
      </c>
      <c r="F111" s="31" t="s">
        <v>204</v>
      </c>
      <c r="G111" s="31" t="s">
        <v>65</v>
      </c>
    </row>
    <row r="112" spans="1:7" x14ac:dyDescent="0.25">
      <c r="A112" s="31" t="s">
        <v>288</v>
      </c>
      <c r="B112" s="31" t="s">
        <v>114</v>
      </c>
      <c r="C112" s="31" t="s">
        <v>289</v>
      </c>
      <c r="D112">
        <v>9246</v>
      </c>
      <c r="E112" s="31" t="s">
        <v>52</v>
      </c>
      <c r="F112" s="31" t="s">
        <v>273</v>
      </c>
      <c r="G112" s="31" t="s">
        <v>65</v>
      </c>
    </row>
    <row r="113" spans="1:7" x14ac:dyDescent="0.25">
      <c r="A113" s="31" t="s">
        <v>290</v>
      </c>
      <c r="B113" s="31" t="s">
        <v>94</v>
      </c>
      <c r="C113" s="31" t="s">
        <v>291</v>
      </c>
      <c r="D113">
        <v>9268</v>
      </c>
      <c r="E113" s="31" t="s">
        <v>52</v>
      </c>
      <c r="F113" s="31" t="s">
        <v>292</v>
      </c>
      <c r="G113" s="31" t="s">
        <v>65</v>
      </c>
    </row>
    <row r="114" spans="1:7" x14ac:dyDescent="0.25">
      <c r="A114" s="31" t="s">
        <v>293</v>
      </c>
      <c r="B114" s="31" t="s">
        <v>61</v>
      </c>
      <c r="C114" s="31" t="s">
        <v>294</v>
      </c>
      <c r="D114">
        <v>9271</v>
      </c>
      <c r="E114" s="31" t="s">
        <v>52</v>
      </c>
      <c r="F114" s="31" t="s">
        <v>914</v>
      </c>
      <c r="G114" s="31" t="s">
        <v>65</v>
      </c>
    </row>
    <row r="115" spans="1:7" x14ac:dyDescent="0.25">
      <c r="A115" s="31" t="s">
        <v>295</v>
      </c>
      <c r="B115" s="31" t="s">
        <v>94</v>
      </c>
      <c r="C115" s="31" t="s">
        <v>296</v>
      </c>
      <c r="D115">
        <v>9277</v>
      </c>
      <c r="E115" s="31" t="s">
        <v>52</v>
      </c>
      <c r="F115" s="31" t="s">
        <v>273</v>
      </c>
      <c r="G115" s="31" t="s">
        <v>65</v>
      </c>
    </row>
    <row r="116" spans="1:7" x14ac:dyDescent="0.25">
      <c r="A116" s="31" t="s">
        <v>297</v>
      </c>
      <c r="B116" s="31" t="s">
        <v>50</v>
      </c>
      <c r="C116" s="31" t="s">
        <v>298</v>
      </c>
      <c r="D116">
        <v>9284</v>
      </c>
      <c r="E116" s="31" t="s">
        <v>52</v>
      </c>
      <c r="F116" s="31" t="s">
        <v>52</v>
      </c>
      <c r="G116" s="31" t="s">
        <v>65</v>
      </c>
    </row>
    <row r="117" spans="1:7" x14ac:dyDescent="0.25">
      <c r="A117" s="31" t="s">
        <v>1076</v>
      </c>
      <c r="B117" s="31" t="s">
        <v>130</v>
      </c>
      <c r="C117" s="31" t="s">
        <v>1077</v>
      </c>
      <c r="D117">
        <v>3142</v>
      </c>
      <c r="E117" s="31" t="s">
        <v>259</v>
      </c>
      <c r="F117" s="31" t="s">
        <v>53</v>
      </c>
      <c r="G117" s="31" t="s">
        <v>54</v>
      </c>
    </row>
    <row r="118" spans="1:7" x14ac:dyDescent="0.25">
      <c r="A118" s="31" t="s">
        <v>1030</v>
      </c>
      <c r="B118" s="31" t="s">
        <v>99</v>
      </c>
      <c r="C118" s="31" t="s">
        <v>1031</v>
      </c>
      <c r="D118">
        <v>3686</v>
      </c>
      <c r="E118" s="31" t="s">
        <v>52</v>
      </c>
      <c r="F118" s="31" t="s">
        <v>308</v>
      </c>
      <c r="G118" s="31" t="s">
        <v>54</v>
      </c>
    </row>
    <row r="119" spans="1:7" x14ac:dyDescent="0.25">
      <c r="A119" s="31" t="s">
        <v>299</v>
      </c>
      <c r="B119" s="31" t="s">
        <v>99</v>
      </c>
      <c r="C119" s="31" t="s">
        <v>300</v>
      </c>
      <c r="D119">
        <v>6045</v>
      </c>
      <c r="E119" s="31" t="s">
        <v>52</v>
      </c>
      <c r="F119" s="31" t="s">
        <v>196</v>
      </c>
      <c r="G119" s="31" t="s">
        <v>54</v>
      </c>
    </row>
    <row r="120" spans="1:7" x14ac:dyDescent="0.25">
      <c r="A120" s="31" t="s">
        <v>1015</v>
      </c>
      <c r="B120" s="31" t="s">
        <v>56</v>
      </c>
      <c r="C120" s="31" t="s">
        <v>1016</v>
      </c>
      <c r="D120">
        <v>6268</v>
      </c>
      <c r="E120" s="31" t="s">
        <v>52</v>
      </c>
      <c r="F120" s="31" t="s">
        <v>308</v>
      </c>
      <c r="G120" s="31" t="s">
        <v>54</v>
      </c>
    </row>
    <row r="121" spans="1:7" x14ac:dyDescent="0.25">
      <c r="A121" s="31" t="s">
        <v>301</v>
      </c>
      <c r="B121" s="31" t="s">
        <v>130</v>
      </c>
      <c r="C121" s="31" t="s">
        <v>302</v>
      </c>
      <c r="D121">
        <v>6376</v>
      </c>
      <c r="E121" s="31" t="s">
        <v>52</v>
      </c>
      <c r="F121" s="31" t="s">
        <v>196</v>
      </c>
      <c r="G121" s="31" t="s">
        <v>54</v>
      </c>
    </row>
    <row r="122" spans="1:7" x14ac:dyDescent="0.25">
      <c r="A122" s="31" t="s">
        <v>1032</v>
      </c>
      <c r="B122" s="31" t="s">
        <v>83</v>
      </c>
      <c r="C122" s="31" t="s">
        <v>1033</v>
      </c>
      <c r="D122">
        <v>7618</v>
      </c>
      <c r="E122" s="31" t="s">
        <v>52</v>
      </c>
      <c r="F122" s="31" t="s">
        <v>81</v>
      </c>
      <c r="G122" s="31" t="s">
        <v>54</v>
      </c>
    </row>
    <row r="123" spans="1:7" x14ac:dyDescent="0.25">
      <c r="A123" s="31" t="s">
        <v>303</v>
      </c>
      <c r="B123" s="31" t="s">
        <v>130</v>
      </c>
      <c r="C123" s="31" t="s">
        <v>304</v>
      </c>
      <c r="D123">
        <v>8130</v>
      </c>
      <c r="E123" s="31" t="s">
        <v>52</v>
      </c>
      <c r="F123" s="31" t="s">
        <v>52</v>
      </c>
      <c r="G123" s="31" t="s">
        <v>59</v>
      </c>
    </row>
    <row r="124" spans="1:7" x14ac:dyDescent="0.25">
      <c r="A124" s="31" t="s">
        <v>129</v>
      </c>
      <c r="B124" s="31" t="s">
        <v>88</v>
      </c>
      <c r="C124" s="31" t="s">
        <v>305</v>
      </c>
      <c r="D124">
        <v>8132</v>
      </c>
      <c r="E124" s="31" t="s">
        <v>52</v>
      </c>
      <c r="F124" s="31" t="s">
        <v>52</v>
      </c>
      <c r="G124" s="31" t="s">
        <v>59</v>
      </c>
    </row>
    <row r="125" spans="1:7" x14ac:dyDescent="0.25">
      <c r="A125" s="31" t="s">
        <v>306</v>
      </c>
      <c r="B125" s="31" t="s">
        <v>50</v>
      </c>
      <c r="C125" s="31" t="s">
        <v>307</v>
      </c>
      <c r="D125">
        <v>8137</v>
      </c>
      <c r="E125" s="31" t="s">
        <v>52</v>
      </c>
      <c r="F125" s="31" t="s">
        <v>52</v>
      </c>
      <c r="G125" s="31" t="s">
        <v>59</v>
      </c>
    </row>
    <row r="126" spans="1:7" x14ac:dyDescent="0.25">
      <c r="A126" s="31" t="s">
        <v>309</v>
      </c>
      <c r="B126" s="31" t="s">
        <v>67</v>
      </c>
      <c r="C126" s="31" t="s">
        <v>310</v>
      </c>
      <c r="D126">
        <v>8233</v>
      </c>
      <c r="E126" s="31" t="s">
        <v>52</v>
      </c>
      <c r="F126" s="31" t="s">
        <v>52</v>
      </c>
      <c r="G126" s="31" t="s">
        <v>59</v>
      </c>
    </row>
    <row r="127" spans="1:7" x14ac:dyDescent="0.25">
      <c r="A127" s="31" t="s">
        <v>311</v>
      </c>
      <c r="B127" s="31" t="s">
        <v>88</v>
      </c>
      <c r="C127" s="31" t="s">
        <v>312</v>
      </c>
      <c r="D127">
        <v>8244</v>
      </c>
      <c r="E127" s="31" t="s">
        <v>52</v>
      </c>
      <c r="F127" s="31" t="s">
        <v>112</v>
      </c>
      <c r="G127" s="31" t="s">
        <v>54</v>
      </c>
    </row>
    <row r="128" spans="1:7" x14ac:dyDescent="0.25">
      <c r="A128" s="31" t="s">
        <v>313</v>
      </c>
      <c r="B128" s="31" t="s">
        <v>88</v>
      </c>
      <c r="C128" s="31" t="s">
        <v>314</v>
      </c>
      <c r="D128">
        <v>8358</v>
      </c>
      <c r="E128" s="31" t="s">
        <v>52</v>
      </c>
      <c r="F128" s="31" t="s">
        <v>52</v>
      </c>
      <c r="G128" s="31" t="s">
        <v>59</v>
      </c>
    </row>
    <row r="129" spans="1:7" x14ac:dyDescent="0.25">
      <c r="A129" s="31" t="s">
        <v>315</v>
      </c>
      <c r="B129" s="31" t="s">
        <v>79</v>
      </c>
      <c r="C129" s="31" t="s">
        <v>316</v>
      </c>
      <c r="D129">
        <v>8371</v>
      </c>
      <c r="E129" s="31" t="s">
        <v>52</v>
      </c>
      <c r="F129" s="31" t="s">
        <v>155</v>
      </c>
      <c r="G129" s="31" t="s">
        <v>65</v>
      </c>
    </row>
    <row r="130" spans="1:7" x14ac:dyDescent="0.25">
      <c r="A130" s="31" t="s">
        <v>317</v>
      </c>
      <c r="B130" s="31" t="s">
        <v>88</v>
      </c>
      <c r="C130" s="31" t="s">
        <v>318</v>
      </c>
      <c r="D130">
        <v>8378</v>
      </c>
      <c r="E130" s="31" t="s">
        <v>52</v>
      </c>
      <c r="F130" s="31" t="s">
        <v>319</v>
      </c>
      <c r="G130" s="31" t="s">
        <v>65</v>
      </c>
    </row>
    <row r="131" spans="1:7" x14ac:dyDescent="0.25">
      <c r="A131" s="31" t="s">
        <v>320</v>
      </c>
      <c r="B131" s="31" t="s">
        <v>242</v>
      </c>
      <c r="C131" s="31" t="s">
        <v>321</v>
      </c>
      <c r="D131">
        <v>8384</v>
      </c>
      <c r="E131" s="31" t="s">
        <v>52</v>
      </c>
      <c r="F131" s="31" t="s">
        <v>81</v>
      </c>
      <c r="G131" s="31" t="s">
        <v>65</v>
      </c>
    </row>
    <row r="132" spans="1:7" x14ac:dyDescent="0.25">
      <c r="A132" s="31" t="s">
        <v>322</v>
      </c>
      <c r="B132" s="31" t="s">
        <v>67</v>
      </c>
      <c r="C132" s="31" t="s">
        <v>323</v>
      </c>
      <c r="D132">
        <v>8441</v>
      </c>
      <c r="E132" s="31" t="s">
        <v>52</v>
      </c>
      <c r="F132" s="31" t="s">
        <v>319</v>
      </c>
      <c r="G132" s="31" t="s">
        <v>65</v>
      </c>
    </row>
    <row r="133" spans="1:7" x14ac:dyDescent="0.25">
      <c r="A133" s="31" t="s">
        <v>325</v>
      </c>
      <c r="B133" s="31" t="s">
        <v>94</v>
      </c>
      <c r="C133" s="31" t="s">
        <v>326</v>
      </c>
      <c r="D133">
        <v>8476</v>
      </c>
      <c r="E133" s="31" t="s">
        <v>52</v>
      </c>
      <c r="F133" s="31" t="s">
        <v>52</v>
      </c>
      <c r="G133" s="31" t="s">
        <v>65</v>
      </c>
    </row>
    <row r="134" spans="1:7" x14ac:dyDescent="0.25">
      <c r="A134" s="31" t="s">
        <v>327</v>
      </c>
      <c r="B134" s="31" t="s">
        <v>88</v>
      </c>
      <c r="C134" s="31" t="s">
        <v>328</v>
      </c>
      <c r="D134">
        <v>8535</v>
      </c>
      <c r="E134" s="31" t="s">
        <v>52</v>
      </c>
      <c r="F134" s="31" t="s">
        <v>81</v>
      </c>
      <c r="G134" s="31" t="s">
        <v>65</v>
      </c>
    </row>
    <row r="135" spans="1:7" x14ac:dyDescent="0.25">
      <c r="A135" s="31" t="s">
        <v>329</v>
      </c>
      <c r="B135" s="31" t="s">
        <v>79</v>
      </c>
      <c r="C135" s="31" t="s">
        <v>330</v>
      </c>
      <c r="D135">
        <v>8589</v>
      </c>
      <c r="E135" s="31" t="s">
        <v>52</v>
      </c>
      <c r="F135" s="31" t="s">
        <v>324</v>
      </c>
      <c r="G135" s="31" t="s">
        <v>65</v>
      </c>
    </row>
    <row r="136" spans="1:7" x14ac:dyDescent="0.25">
      <c r="A136" s="31" t="s">
        <v>331</v>
      </c>
      <c r="B136" s="31" t="s">
        <v>61</v>
      </c>
      <c r="C136" s="31" t="s">
        <v>332</v>
      </c>
      <c r="D136">
        <v>8641</v>
      </c>
      <c r="E136" s="31" t="s">
        <v>52</v>
      </c>
      <c r="F136" s="31" t="s">
        <v>308</v>
      </c>
      <c r="G136" s="31" t="s">
        <v>65</v>
      </c>
    </row>
    <row r="137" spans="1:7" x14ac:dyDescent="0.25">
      <c r="A137" s="31" t="s">
        <v>333</v>
      </c>
      <c r="B137" s="31" t="s">
        <v>88</v>
      </c>
      <c r="C137" s="31" t="s">
        <v>334</v>
      </c>
      <c r="D137">
        <v>8648</v>
      </c>
      <c r="E137" s="31" t="s">
        <v>52</v>
      </c>
      <c r="F137" s="31" t="s">
        <v>308</v>
      </c>
      <c r="G137" s="31" t="s">
        <v>65</v>
      </c>
    </row>
    <row r="138" spans="1:7" x14ac:dyDescent="0.25">
      <c r="A138" s="31" t="s">
        <v>335</v>
      </c>
      <c r="B138" s="31" t="s">
        <v>200</v>
      </c>
      <c r="C138" s="31" t="s">
        <v>336</v>
      </c>
      <c r="D138">
        <v>8716</v>
      </c>
      <c r="E138" s="31" t="s">
        <v>52</v>
      </c>
      <c r="F138" s="31" t="s">
        <v>52</v>
      </c>
      <c r="G138" s="31" t="s">
        <v>65</v>
      </c>
    </row>
    <row r="139" spans="1:7" x14ac:dyDescent="0.25">
      <c r="A139" s="31" t="s">
        <v>337</v>
      </c>
      <c r="B139" s="31" t="s">
        <v>114</v>
      </c>
      <c r="C139" s="31" t="s">
        <v>338</v>
      </c>
      <c r="D139">
        <v>8743</v>
      </c>
      <c r="E139" s="31" t="s">
        <v>52</v>
      </c>
      <c r="F139" s="31" t="s">
        <v>155</v>
      </c>
      <c r="G139" s="31" t="s">
        <v>65</v>
      </c>
    </row>
    <row r="140" spans="1:7" x14ac:dyDescent="0.25">
      <c r="A140" s="31" t="s">
        <v>339</v>
      </c>
      <c r="B140" s="31" t="s">
        <v>130</v>
      </c>
      <c r="C140" s="31" t="s">
        <v>340</v>
      </c>
      <c r="D140">
        <v>8799</v>
      </c>
      <c r="E140" s="31" t="s">
        <v>52</v>
      </c>
      <c r="F140" s="31" t="s">
        <v>81</v>
      </c>
      <c r="G140" s="31" t="s">
        <v>65</v>
      </c>
    </row>
    <row r="141" spans="1:7" x14ac:dyDescent="0.25">
      <c r="A141" s="31" t="s">
        <v>342</v>
      </c>
      <c r="B141" s="31" t="s">
        <v>94</v>
      </c>
      <c r="C141" s="31" t="s">
        <v>343</v>
      </c>
      <c r="D141">
        <v>8807</v>
      </c>
      <c r="E141" s="31" t="s">
        <v>52</v>
      </c>
      <c r="F141" s="31" t="s">
        <v>308</v>
      </c>
      <c r="G141" s="31" t="s">
        <v>65</v>
      </c>
    </row>
    <row r="142" spans="1:7" x14ac:dyDescent="0.25">
      <c r="A142" s="31" t="s">
        <v>344</v>
      </c>
      <c r="B142" s="31" t="s">
        <v>208</v>
      </c>
      <c r="C142" s="31" t="s">
        <v>345</v>
      </c>
      <c r="D142">
        <v>8824</v>
      </c>
      <c r="E142" s="31" t="s">
        <v>52</v>
      </c>
      <c r="F142" s="31" t="s">
        <v>308</v>
      </c>
      <c r="G142" s="31" t="s">
        <v>65</v>
      </c>
    </row>
    <row r="143" spans="1:7" x14ac:dyDescent="0.25">
      <c r="A143" s="31" t="s">
        <v>346</v>
      </c>
      <c r="B143" s="31" t="s">
        <v>88</v>
      </c>
      <c r="C143" s="31" t="s">
        <v>347</v>
      </c>
      <c r="D143">
        <v>8833</v>
      </c>
      <c r="E143" s="31" t="s">
        <v>52</v>
      </c>
      <c r="F143" s="31" t="s">
        <v>319</v>
      </c>
      <c r="G143" s="31" t="s">
        <v>65</v>
      </c>
    </row>
    <row r="144" spans="1:7" x14ac:dyDescent="0.25">
      <c r="A144" s="31" t="s">
        <v>348</v>
      </c>
      <c r="B144" s="31" t="s">
        <v>94</v>
      </c>
      <c r="C144" s="31" t="s">
        <v>349</v>
      </c>
      <c r="D144">
        <v>8923</v>
      </c>
      <c r="E144" s="31" t="s">
        <v>52</v>
      </c>
      <c r="F144" s="31" t="s">
        <v>52</v>
      </c>
      <c r="G144" s="31" t="s">
        <v>65</v>
      </c>
    </row>
    <row r="145" spans="1:7" x14ac:dyDescent="0.25">
      <c r="A145" s="31" t="s">
        <v>350</v>
      </c>
      <c r="B145" s="31" t="s">
        <v>130</v>
      </c>
      <c r="C145" s="31" t="s">
        <v>351</v>
      </c>
      <c r="D145">
        <v>8977</v>
      </c>
      <c r="E145" s="31" t="s">
        <v>52</v>
      </c>
      <c r="F145" s="31" t="s">
        <v>308</v>
      </c>
      <c r="G145" s="31" t="s">
        <v>65</v>
      </c>
    </row>
    <row r="146" spans="1:7" x14ac:dyDescent="0.25">
      <c r="A146" s="31" t="s">
        <v>352</v>
      </c>
      <c r="B146" s="31" t="s">
        <v>130</v>
      </c>
      <c r="C146" s="31" t="s">
        <v>353</v>
      </c>
      <c r="D146">
        <v>8981</v>
      </c>
      <c r="E146" s="31" t="s">
        <v>52</v>
      </c>
      <c r="F146" s="31" t="s">
        <v>52</v>
      </c>
      <c r="G146" s="31" t="s">
        <v>65</v>
      </c>
    </row>
    <row r="147" spans="1:7" x14ac:dyDescent="0.25">
      <c r="A147" s="31" t="s">
        <v>354</v>
      </c>
      <c r="B147" s="31" t="s">
        <v>75</v>
      </c>
      <c r="C147" s="31" t="s">
        <v>355</v>
      </c>
      <c r="D147">
        <v>9002</v>
      </c>
      <c r="E147" s="31" t="s">
        <v>52</v>
      </c>
      <c r="F147" s="31" t="s">
        <v>319</v>
      </c>
      <c r="G147" s="31" t="s">
        <v>65</v>
      </c>
    </row>
    <row r="148" spans="1:7" x14ac:dyDescent="0.25">
      <c r="A148" s="31" t="s">
        <v>356</v>
      </c>
      <c r="B148" s="31" t="s">
        <v>130</v>
      </c>
      <c r="C148" s="31" t="s">
        <v>357</v>
      </c>
      <c r="D148">
        <v>9032</v>
      </c>
      <c r="E148" s="31" t="s">
        <v>52</v>
      </c>
      <c r="F148" s="31" t="s">
        <v>52</v>
      </c>
      <c r="G148" s="31" t="s">
        <v>65</v>
      </c>
    </row>
    <row r="149" spans="1:7" x14ac:dyDescent="0.25">
      <c r="A149" s="31" t="s">
        <v>358</v>
      </c>
      <c r="B149" s="31" t="s">
        <v>99</v>
      </c>
      <c r="C149" s="31" t="s">
        <v>359</v>
      </c>
      <c r="D149">
        <v>9061</v>
      </c>
      <c r="E149" s="31" t="s">
        <v>52</v>
      </c>
      <c r="F149" s="31" t="s">
        <v>308</v>
      </c>
      <c r="G149" s="31" t="s">
        <v>65</v>
      </c>
    </row>
    <row r="150" spans="1:7" x14ac:dyDescent="0.25">
      <c r="A150" s="31" t="s">
        <v>360</v>
      </c>
      <c r="B150" s="31" t="s">
        <v>67</v>
      </c>
      <c r="C150" s="31" t="s">
        <v>361</v>
      </c>
      <c r="D150">
        <v>9082</v>
      </c>
      <c r="E150" s="31" t="s">
        <v>52</v>
      </c>
      <c r="F150" s="31" t="s">
        <v>319</v>
      </c>
      <c r="G150" s="31" t="s">
        <v>65</v>
      </c>
    </row>
    <row r="151" spans="1:7" x14ac:dyDescent="0.25">
      <c r="A151" s="31" t="s">
        <v>362</v>
      </c>
      <c r="B151" s="31" t="s">
        <v>88</v>
      </c>
      <c r="C151" s="31" t="s">
        <v>363</v>
      </c>
      <c r="D151">
        <v>9105</v>
      </c>
      <c r="E151" s="31" t="s">
        <v>58</v>
      </c>
      <c r="F151" s="31" t="s">
        <v>308</v>
      </c>
      <c r="G151" s="31" t="s">
        <v>65</v>
      </c>
    </row>
    <row r="152" spans="1:7" x14ac:dyDescent="0.25">
      <c r="A152" s="31" t="s">
        <v>364</v>
      </c>
      <c r="B152" s="31" t="s">
        <v>130</v>
      </c>
      <c r="C152" s="31" t="s">
        <v>365</v>
      </c>
      <c r="D152">
        <v>9106</v>
      </c>
      <c r="E152" s="31" t="s">
        <v>52</v>
      </c>
      <c r="F152" s="31" t="s">
        <v>308</v>
      </c>
      <c r="G152" s="31" t="s">
        <v>65</v>
      </c>
    </row>
    <row r="153" spans="1:7" x14ac:dyDescent="0.25">
      <c r="A153" s="31" t="s">
        <v>366</v>
      </c>
      <c r="B153" s="31" t="s">
        <v>88</v>
      </c>
      <c r="C153" s="31" t="s">
        <v>367</v>
      </c>
      <c r="D153">
        <v>9107</v>
      </c>
      <c r="E153" s="31" t="s">
        <v>52</v>
      </c>
      <c r="F153" s="31" t="s">
        <v>196</v>
      </c>
      <c r="G153" s="31" t="s">
        <v>65</v>
      </c>
    </row>
    <row r="154" spans="1:7" x14ac:dyDescent="0.25">
      <c r="A154" s="31" t="s">
        <v>368</v>
      </c>
      <c r="B154" s="31" t="s">
        <v>67</v>
      </c>
      <c r="C154" s="31" t="s">
        <v>369</v>
      </c>
      <c r="D154">
        <v>9204</v>
      </c>
      <c r="E154" s="31" t="s">
        <v>52</v>
      </c>
      <c r="F154" s="31" t="s">
        <v>52</v>
      </c>
      <c r="G154" s="31" t="s">
        <v>65</v>
      </c>
    </row>
    <row r="155" spans="1:7" x14ac:dyDescent="0.25">
      <c r="A155" s="31" t="s">
        <v>87</v>
      </c>
      <c r="B155" s="31" t="s">
        <v>56</v>
      </c>
      <c r="C155" s="31" t="s">
        <v>370</v>
      </c>
      <c r="D155">
        <v>9208</v>
      </c>
      <c r="E155" s="31" t="s">
        <v>52</v>
      </c>
      <c r="F155" s="31" t="s">
        <v>235</v>
      </c>
      <c r="G155" s="31" t="s">
        <v>65</v>
      </c>
    </row>
    <row r="156" spans="1:7" x14ac:dyDescent="0.25">
      <c r="A156" s="31" t="s">
        <v>371</v>
      </c>
      <c r="B156" s="31" t="s">
        <v>200</v>
      </c>
      <c r="C156" s="31" t="s">
        <v>372</v>
      </c>
      <c r="D156">
        <v>9220</v>
      </c>
      <c r="E156" s="31" t="s">
        <v>52</v>
      </c>
      <c r="F156" s="31" t="s">
        <v>319</v>
      </c>
      <c r="G156" s="31" t="s">
        <v>65</v>
      </c>
    </row>
    <row r="157" spans="1:7" x14ac:dyDescent="0.25">
      <c r="A157" s="31" t="s">
        <v>373</v>
      </c>
      <c r="B157" s="31" t="s">
        <v>79</v>
      </c>
      <c r="C157" s="31" t="s">
        <v>374</v>
      </c>
      <c r="D157">
        <v>9264</v>
      </c>
      <c r="E157" s="31" t="s">
        <v>52</v>
      </c>
      <c r="F157" s="31" t="s">
        <v>308</v>
      </c>
      <c r="G157" s="31" t="s">
        <v>65</v>
      </c>
    </row>
    <row r="158" spans="1:7" x14ac:dyDescent="0.25">
      <c r="A158" s="31" t="s">
        <v>375</v>
      </c>
      <c r="B158" s="31" t="s">
        <v>79</v>
      </c>
      <c r="C158" s="31" t="s">
        <v>376</v>
      </c>
      <c r="D158">
        <v>9307</v>
      </c>
      <c r="E158" s="31" t="s">
        <v>259</v>
      </c>
      <c r="F158" s="31" t="s">
        <v>52</v>
      </c>
      <c r="G158" s="31" t="s">
        <v>65</v>
      </c>
    </row>
    <row r="159" spans="1:7" x14ac:dyDescent="0.25">
      <c r="A159" s="31" t="s">
        <v>265</v>
      </c>
      <c r="B159" s="31" t="s">
        <v>208</v>
      </c>
      <c r="C159" s="31" t="s">
        <v>377</v>
      </c>
      <c r="D159">
        <v>9316</v>
      </c>
      <c r="E159" s="31" t="s">
        <v>52</v>
      </c>
      <c r="F159" s="31" t="s">
        <v>196</v>
      </c>
      <c r="G159" s="31" t="s">
        <v>65</v>
      </c>
    </row>
    <row r="160" spans="1:7" x14ac:dyDescent="0.25">
      <c r="A160" s="31" t="s">
        <v>378</v>
      </c>
      <c r="B160" s="31" t="s">
        <v>88</v>
      </c>
      <c r="C160" s="31" t="s">
        <v>379</v>
      </c>
      <c r="D160">
        <v>9365</v>
      </c>
      <c r="E160" s="31" t="s">
        <v>52</v>
      </c>
      <c r="F160" s="31" t="s">
        <v>308</v>
      </c>
      <c r="G160" s="31" t="s">
        <v>65</v>
      </c>
    </row>
    <row r="161" spans="1:7" x14ac:dyDescent="0.25">
      <c r="A161" s="31" t="s">
        <v>380</v>
      </c>
      <c r="B161" s="31" t="s">
        <v>130</v>
      </c>
      <c r="C161" s="31" t="s">
        <v>381</v>
      </c>
      <c r="D161">
        <v>9376</v>
      </c>
      <c r="E161" s="31" t="s">
        <v>52</v>
      </c>
      <c r="F161" s="31" t="s">
        <v>319</v>
      </c>
      <c r="G161" s="31" t="s">
        <v>65</v>
      </c>
    </row>
    <row r="162" spans="1:7" x14ac:dyDescent="0.25">
      <c r="A162" s="31" t="s">
        <v>382</v>
      </c>
      <c r="B162" s="31" t="s">
        <v>88</v>
      </c>
      <c r="C162" s="31" t="s">
        <v>383</v>
      </c>
      <c r="D162">
        <v>9379</v>
      </c>
      <c r="E162" s="31" t="s">
        <v>58</v>
      </c>
      <c r="F162" s="31" t="s">
        <v>196</v>
      </c>
      <c r="G162" s="31" t="s">
        <v>65</v>
      </c>
    </row>
    <row r="163" spans="1:7" x14ac:dyDescent="0.25">
      <c r="A163" s="31" t="s">
        <v>384</v>
      </c>
      <c r="B163" s="31" t="s">
        <v>67</v>
      </c>
      <c r="C163" s="31" t="s">
        <v>385</v>
      </c>
      <c r="D163">
        <v>9385</v>
      </c>
      <c r="E163" s="31" t="s">
        <v>52</v>
      </c>
      <c r="F163" s="31" t="s">
        <v>319</v>
      </c>
      <c r="G163" s="31" t="s">
        <v>65</v>
      </c>
    </row>
    <row r="164" spans="1:7" x14ac:dyDescent="0.25">
      <c r="A164" s="31" t="s">
        <v>386</v>
      </c>
      <c r="B164" s="31" t="s">
        <v>83</v>
      </c>
      <c r="C164" s="31" t="s">
        <v>387</v>
      </c>
      <c r="D164">
        <v>9397</v>
      </c>
      <c r="E164" s="31" t="s">
        <v>58</v>
      </c>
      <c r="F164" s="31" t="s">
        <v>235</v>
      </c>
      <c r="G164" s="31" t="s">
        <v>65</v>
      </c>
    </row>
    <row r="165" spans="1:7" x14ac:dyDescent="0.25">
      <c r="A165" s="31" t="s">
        <v>388</v>
      </c>
      <c r="B165" s="31" t="s">
        <v>99</v>
      </c>
      <c r="C165" s="31" t="s">
        <v>389</v>
      </c>
      <c r="D165">
        <v>9400</v>
      </c>
      <c r="E165" s="31" t="s">
        <v>58</v>
      </c>
      <c r="F165" s="31" t="s">
        <v>308</v>
      </c>
      <c r="G165" s="31" t="s">
        <v>65</v>
      </c>
    </row>
    <row r="166" spans="1:7" x14ac:dyDescent="0.25">
      <c r="A166" s="31" t="s">
        <v>390</v>
      </c>
      <c r="B166" s="31" t="s">
        <v>200</v>
      </c>
      <c r="C166" s="31" t="s">
        <v>391</v>
      </c>
      <c r="D166">
        <v>9428</v>
      </c>
      <c r="E166" s="31" t="s">
        <v>52</v>
      </c>
      <c r="F166" s="31" t="s">
        <v>319</v>
      </c>
      <c r="G166" s="31" t="s">
        <v>65</v>
      </c>
    </row>
    <row r="167" spans="1:7" x14ac:dyDescent="0.25">
      <c r="A167" s="31" t="s">
        <v>392</v>
      </c>
      <c r="B167" s="31" t="s">
        <v>200</v>
      </c>
      <c r="C167" s="31" t="s">
        <v>393</v>
      </c>
      <c r="D167">
        <v>9433</v>
      </c>
      <c r="E167" s="31" t="s">
        <v>259</v>
      </c>
      <c r="F167" s="31" t="s">
        <v>319</v>
      </c>
      <c r="G167" s="31" t="s">
        <v>65</v>
      </c>
    </row>
    <row r="168" spans="1:7" x14ac:dyDescent="0.25">
      <c r="A168" s="31" t="s">
        <v>394</v>
      </c>
      <c r="B168" s="31" t="s">
        <v>114</v>
      </c>
      <c r="C168" s="31" t="s">
        <v>395</v>
      </c>
      <c r="D168">
        <v>9464</v>
      </c>
      <c r="E168" s="31" t="s">
        <v>52</v>
      </c>
      <c r="F168" s="31" t="s">
        <v>52</v>
      </c>
      <c r="G168" s="31" t="s">
        <v>65</v>
      </c>
    </row>
    <row r="169" spans="1:7" x14ac:dyDescent="0.25">
      <c r="A169" s="31" t="s">
        <v>396</v>
      </c>
      <c r="B169" s="31" t="s">
        <v>79</v>
      </c>
      <c r="C169" s="31" t="s">
        <v>397</v>
      </c>
      <c r="D169">
        <v>9472</v>
      </c>
      <c r="E169" s="31" t="s">
        <v>52</v>
      </c>
      <c r="F169" s="31" t="s">
        <v>308</v>
      </c>
      <c r="G169" s="31" t="s">
        <v>65</v>
      </c>
    </row>
    <row r="170" spans="1:7" x14ac:dyDescent="0.25">
      <c r="A170" s="31" t="s">
        <v>398</v>
      </c>
      <c r="B170" s="31" t="s">
        <v>88</v>
      </c>
      <c r="C170" s="31" t="s">
        <v>399</v>
      </c>
      <c r="D170">
        <v>9479</v>
      </c>
      <c r="E170" s="31" t="s">
        <v>52</v>
      </c>
      <c r="F170" s="31" t="s">
        <v>319</v>
      </c>
      <c r="G170" s="31" t="s">
        <v>65</v>
      </c>
    </row>
    <row r="171" spans="1:7" x14ac:dyDescent="0.25">
      <c r="A171" s="31" t="s">
        <v>400</v>
      </c>
      <c r="B171" s="31" t="s">
        <v>88</v>
      </c>
      <c r="C171" s="31" t="s">
        <v>401</v>
      </c>
      <c r="D171">
        <v>9498</v>
      </c>
      <c r="E171" s="31" t="s">
        <v>52</v>
      </c>
      <c r="F171" s="31" t="s">
        <v>308</v>
      </c>
      <c r="G171" s="31" t="s">
        <v>65</v>
      </c>
    </row>
    <row r="172" spans="1:7" x14ac:dyDescent="0.25">
      <c r="A172" s="31" t="s">
        <v>49</v>
      </c>
      <c r="B172" s="31" t="s">
        <v>50</v>
      </c>
      <c r="C172" s="31" t="s">
        <v>402</v>
      </c>
      <c r="D172">
        <v>9543</v>
      </c>
      <c r="E172" s="31" t="s">
        <v>52</v>
      </c>
      <c r="F172" s="31" t="s">
        <v>308</v>
      </c>
      <c r="G172" s="31" t="s">
        <v>65</v>
      </c>
    </row>
    <row r="173" spans="1:7" x14ac:dyDescent="0.25">
      <c r="A173" s="31" t="s">
        <v>403</v>
      </c>
      <c r="B173" s="31" t="s">
        <v>114</v>
      </c>
      <c r="C173" s="31" t="s">
        <v>404</v>
      </c>
      <c r="D173">
        <v>9578</v>
      </c>
      <c r="E173" s="31" t="s">
        <v>52</v>
      </c>
      <c r="F173" s="31" t="s">
        <v>308</v>
      </c>
      <c r="G173" s="31" t="s">
        <v>65</v>
      </c>
    </row>
    <row r="174" spans="1:7" x14ac:dyDescent="0.25">
      <c r="A174" s="31" t="s">
        <v>405</v>
      </c>
      <c r="B174" s="31" t="s">
        <v>56</v>
      </c>
      <c r="C174" s="31" t="s">
        <v>406</v>
      </c>
      <c r="D174">
        <v>9591</v>
      </c>
      <c r="E174" s="31" t="s">
        <v>52</v>
      </c>
      <c r="F174" s="31" t="s">
        <v>319</v>
      </c>
      <c r="G174" s="31" t="s">
        <v>65</v>
      </c>
    </row>
    <row r="175" spans="1:7" x14ac:dyDescent="0.25">
      <c r="A175" s="31" t="s">
        <v>407</v>
      </c>
      <c r="B175" s="31" t="s">
        <v>56</v>
      </c>
      <c r="C175" s="31" t="s">
        <v>408</v>
      </c>
      <c r="D175">
        <v>9652</v>
      </c>
      <c r="E175" s="31" t="s">
        <v>52</v>
      </c>
      <c r="F175" s="31" t="s">
        <v>308</v>
      </c>
      <c r="G175" s="31" t="s">
        <v>65</v>
      </c>
    </row>
    <row r="176" spans="1:7" x14ac:dyDescent="0.25">
      <c r="A176" s="31" t="s">
        <v>409</v>
      </c>
      <c r="B176" s="31" t="s">
        <v>88</v>
      </c>
      <c r="C176" s="31" t="s">
        <v>410</v>
      </c>
      <c r="D176">
        <v>9665</v>
      </c>
      <c r="E176" s="31" t="s">
        <v>259</v>
      </c>
      <c r="F176" s="31" t="s">
        <v>308</v>
      </c>
      <c r="G176" s="31" t="s">
        <v>65</v>
      </c>
    </row>
    <row r="177" spans="1:7" x14ac:dyDescent="0.25">
      <c r="A177" s="31" t="s">
        <v>411</v>
      </c>
      <c r="B177" s="31" t="s">
        <v>208</v>
      </c>
      <c r="C177" s="31" t="s">
        <v>412</v>
      </c>
      <c r="D177">
        <v>9719</v>
      </c>
      <c r="E177" s="31" t="s">
        <v>58</v>
      </c>
      <c r="F177" s="31" t="s">
        <v>52</v>
      </c>
      <c r="G177" s="31" t="s">
        <v>65</v>
      </c>
    </row>
    <row r="178" spans="1:7" x14ac:dyDescent="0.25">
      <c r="A178" s="31" t="s">
        <v>413</v>
      </c>
      <c r="B178" s="31" t="s">
        <v>130</v>
      </c>
      <c r="C178" s="31" t="s">
        <v>414</v>
      </c>
      <c r="D178">
        <v>9834</v>
      </c>
      <c r="E178" s="31" t="s">
        <v>52</v>
      </c>
      <c r="F178" s="31" t="s">
        <v>52</v>
      </c>
      <c r="G178" s="31" t="s">
        <v>65</v>
      </c>
    </row>
    <row r="179" spans="1:7" x14ac:dyDescent="0.25">
      <c r="A179" s="31" t="s">
        <v>415</v>
      </c>
      <c r="B179" s="31" t="s">
        <v>94</v>
      </c>
      <c r="C179" s="31" t="s">
        <v>416</v>
      </c>
      <c r="D179">
        <v>9864</v>
      </c>
      <c r="E179" s="31" t="s">
        <v>52</v>
      </c>
      <c r="F179" s="31" t="s">
        <v>308</v>
      </c>
      <c r="G179" s="31" t="s">
        <v>65</v>
      </c>
    </row>
    <row r="180" spans="1:7" x14ac:dyDescent="0.25">
      <c r="A180" s="31" t="s">
        <v>417</v>
      </c>
      <c r="B180" s="31" t="s">
        <v>67</v>
      </c>
      <c r="C180" s="31" t="s">
        <v>418</v>
      </c>
      <c r="D180">
        <v>9873</v>
      </c>
      <c r="E180" s="31" t="s">
        <v>52</v>
      </c>
      <c r="F180" s="31" t="s">
        <v>308</v>
      </c>
      <c r="G180" s="31" t="s">
        <v>65</v>
      </c>
    </row>
    <row r="181" spans="1:7" x14ac:dyDescent="0.25">
      <c r="A181" s="31" t="s">
        <v>419</v>
      </c>
      <c r="B181" s="31" t="s">
        <v>94</v>
      </c>
      <c r="C181" s="31" t="s">
        <v>420</v>
      </c>
      <c r="D181">
        <v>9892</v>
      </c>
      <c r="E181" s="31" t="s">
        <v>52</v>
      </c>
      <c r="F181" s="31" t="s">
        <v>308</v>
      </c>
      <c r="G181" s="31" t="s">
        <v>65</v>
      </c>
    </row>
    <row r="182" spans="1:7" x14ac:dyDescent="0.25">
      <c r="A182" s="31" t="s">
        <v>421</v>
      </c>
      <c r="B182" s="31" t="s">
        <v>130</v>
      </c>
      <c r="C182" s="31" t="s">
        <v>422</v>
      </c>
      <c r="D182">
        <v>9920</v>
      </c>
      <c r="E182" s="31" t="s">
        <v>52</v>
      </c>
      <c r="F182" s="31" t="s">
        <v>324</v>
      </c>
      <c r="G182" s="31" t="s">
        <v>65</v>
      </c>
    </row>
    <row r="183" spans="1:7" x14ac:dyDescent="0.25">
      <c r="A183" s="31" t="s">
        <v>423</v>
      </c>
      <c r="B183" s="31" t="s">
        <v>217</v>
      </c>
      <c r="C183" s="31" t="s">
        <v>424</v>
      </c>
      <c r="D183">
        <v>9921</v>
      </c>
      <c r="E183" s="31" t="s">
        <v>52</v>
      </c>
      <c r="F183" s="31" t="s">
        <v>308</v>
      </c>
      <c r="G183" s="31" t="s">
        <v>65</v>
      </c>
    </row>
    <row r="184" spans="1:7" x14ac:dyDescent="0.25">
      <c r="A184" s="31" t="s">
        <v>425</v>
      </c>
      <c r="B184" s="31" t="s">
        <v>426</v>
      </c>
      <c r="C184" s="31" t="s">
        <v>427</v>
      </c>
      <c r="D184">
        <v>9924</v>
      </c>
      <c r="E184" s="31" t="s">
        <v>52</v>
      </c>
      <c r="F184" s="31" t="s">
        <v>319</v>
      </c>
      <c r="G184" s="31" t="s">
        <v>65</v>
      </c>
    </row>
    <row r="185" spans="1:7" x14ac:dyDescent="0.25">
      <c r="A185" s="31" t="s">
        <v>428</v>
      </c>
      <c r="B185" s="31" t="s">
        <v>114</v>
      </c>
      <c r="C185" s="31" t="s">
        <v>429</v>
      </c>
      <c r="D185">
        <v>9931</v>
      </c>
      <c r="E185" s="31" t="s">
        <v>58</v>
      </c>
      <c r="F185" s="31" t="s">
        <v>308</v>
      </c>
      <c r="G185" s="31" t="s">
        <v>65</v>
      </c>
    </row>
    <row r="186" spans="1:7" x14ac:dyDescent="0.25">
      <c r="A186" s="31" t="s">
        <v>430</v>
      </c>
      <c r="B186" s="31" t="s">
        <v>67</v>
      </c>
      <c r="C186" s="31" t="s">
        <v>431</v>
      </c>
      <c r="D186">
        <v>10006</v>
      </c>
      <c r="E186" s="31" t="s">
        <v>52</v>
      </c>
      <c r="F186" s="31" t="s">
        <v>324</v>
      </c>
      <c r="G186" s="31" t="s">
        <v>65</v>
      </c>
    </row>
    <row r="187" spans="1:7" x14ac:dyDescent="0.25">
      <c r="A187" s="31" t="s">
        <v>432</v>
      </c>
      <c r="B187" s="31" t="s">
        <v>70</v>
      </c>
      <c r="C187" s="31" t="s">
        <v>433</v>
      </c>
      <c r="D187">
        <v>10020</v>
      </c>
      <c r="E187" s="31" t="s">
        <v>52</v>
      </c>
      <c r="F187" s="31" t="s">
        <v>319</v>
      </c>
      <c r="G187" s="31" t="s">
        <v>65</v>
      </c>
    </row>
    <row r="188" spans="1:7" x14ac:dyDescent="0.25">
      <c r="A188" s="31" t="s">
        <v>434</v>
      </c>
      <c r="B188" s="31" t="s">
        <v>99</v>
      </c>
      <c r="C188" s="31" t="s">
        <v>435</v>
      </c>
      <c r="D188">
        <v>10030</v>
      </c>
      <c r="E188" s="31" t="s">
        <v>52</v>
      </c>
      <c r="F188" s="31" t="s">
        <v>319</v>
      </c>
      <c r="G188" s="31" t="s">
        <v>65</v>
      </c>
    </row>
    <row r="189" spans="1:7" x14ac:dyDescent="0.25">
      <c r="A189" s="31" t="s">
        <v>1034</v>
      </c>
      <c r="B189" s="31" t="s">
        <v>114</v>
      </c>
      <c r="C189" s="31" t="s">
        <v>1035</v>
      </c>
      <c r="D189">
        <v>5413</v>
      </c>
      <c r="E189" s="31" t="s">
        <v>52</v>
      </c>
      <c r="F189" s="31" t="s">
        <v>196</v>
      </c>
      <c r="G189" s="31" t="s">
        <v>54</v>
      </c>
    </row>
    <row r="190" spans="1:7" x14ac:dyDescent="0.25">
      <c r="A190" s="31" t="s">
        <v>1036</v>
      </c>
      <c r="B190" s="31" t="s">
        <v>94</v>
      </c>
      <c r="C190" s="31" t="s">
        <v>1037</v>
      </c>
      <c r="D190">
        <v>5664</v>
      </c>
      <c r="E190" s="31" t="s">
        <v>52</v>
      </c>
      <c r="F190" s="31" t="s">
        <v>480</v>
      </c>
      <c r="G190" s="31" t="s">
        <v>54</v>
      </c>
    </row>
    <row r="191" spans="1:7" x14ac:dyDescent="0.25">
      <c r="A191" s="31" t="s">
        <v>1038</v>
      </c>
      <c r="B191" s="31" t="s">
        <v>67</v>
      </c>
      <c r="C191" s="31" t="s">
        <v>1039</v>
      </c>
      <c r="D191">
        <v>5819</v>
      </c>
      <c r="E191" s="31" t="s">
        <v>52</v>
      </c>
      <c r="F191" s="31" t="s">
        <v>81</v>
      </c>
      <c r="G191" s="31" t="s">
        <v>54</v>
      </c>
    </row>
    <row r="192" spans="1:7" x14ac:dyDescent="0.25">
      <c r="A192" s="31" t="s">
        <v>436</v>
      </c>
      <c r="B192" s="31" t="s">
        <v>437</v>
      </c>
      <c r="C192" s="31" t="s">
        <v>438</v>
      </c>
      <c r="D192">
        <v>5830</v>
      </c>
      <c r="E192" s="31" t="s">
        <v>52</v>
      </c>
      <c r="F192" s="31" t="s">
        <v>81</v>
      </c>
      <c r="G192" s="31" t="s">
        <v>54</v>
      </c>
    </row>
    <row r="193" spans="1:7" x14ac:dyDescent="0.25">
      <c r="A193" s="31" t="s">
        <v>1048</v>
      </c>
      <c r="B193" s="31" t="s">
        <v>83</v>
      </c>
      <c r="C193" s="31" t="s">
        <v>1049</v>
      </c>
      <c r="D193">
        <v>5897</v>
      </c>
      <c r="E193" s="31" t="s">
        <v>52</v>
      </c>
      <c r="F193" s="31" t="s">
        <v>81</v>
      </c>
      <c r="G193" s="31" t="s">
        <v>54</v>
      </c>
    </row>
    <row r="194" spans="1:7" x14ac:dyDescent="0.25">
      <c r="A194" s="31" t="s">
        <v>439</v>
      </c>
      <c r="B194" s="31" t="s">
        <v>130</v>
      </c>
      <c r="C194" s="31" t="s">
        <v>440</v>
      </c>
      <c r="D194">
        <v>6204</v>
      </c>
      <c r="E194" s="31" t="s">
        <v>52</v>
      </c>
      <c r="F194" s="31" t="s">
        <v>196</v>
      </c>
      <c r="G194" s="31" t="s">
        <v>54</v>
      </c>
    </row>
    <row r="195" spans="1:7" x14ac:dyDescent="0.25">
      <c r="A195" s="31" t="s">
        <v>1078</v>
      </c>
      <c r="B195" s="31" t="s">
        <v>67</v>
      </c>
      <c r="C195" s="31" t="s">
        <v>1079</v>
      </c>
      <c r="D195">
        <v>6287</v>
      </c>
      <c r="E195" s="31" t="s">
        <v>52</v>
      </c>
      <c r="F195" s="31" t="s">
        <v>480</v>
      </c>
      <c r="G195" s="31" t="s">
        <v>54</v>
      </c>
    </row>
    <row r="196" spans="1:7" x14ac:dyDescent="0.25">
      <c r="A196" s="31" t="s">
        <v>441</v>
      </c>
      <c r="B196" s="31" t="s">
        <v>200</v>
      </c>
      <c r="C196" s="31" t="s">
        <v>442</v>
      </c>
      <c r="D196">
        <v>6405</v>
      </c>
      <c r="E196" s="31" t="s">
        <v>52</v>
      </c>
      <c r="F196" s="31" t="s">
        <v>81</v>
      </c>
      <c r="G196" s="31" t="s">
        <v>54</v>
      </c>
    </row>
    <row r="197" spans="1:7" x14ac:dyDescent="0.25">
      <c r="A197" s="31" t="s">
        <v>443</v>
      </c>
      <c r="B197" s="31" t="s">
        <v>56</v>
      </c>
      <c r="C197" s="31" t="s">
        <v>444</v>
      </c>
      <c r="D197">
        <v>6460</v>
      </c>
      <c r="E197" s="31" t="s">
        <v>52</v>
      </c>
      <c r="F197" s="31" t="s">
        <v>445</v>
      </c>
      <c r="G197" s="31" t="s">
        <v>54</v>
      </c>
    </row>
    <row r="198" spans="1:7" x14ac:dyDescent="0.25">
      <c r="A198" s="31" t="s">
        <v>446</v>
      </c>
      <c r="B198" s="31" t="s">
        <v>94</v>
      </c>
      <c r="C198" s="31" t="s">
        <v>447</v>
      </c>
      <c r="D198">
        <v>6548</v>
      </c>
      <c r="E198" s="31" t="s">
        <v>52</v>
      </c>
      <c r="F198" s="31" t="s">
        <v>155</v>
      </c>
      <c r="G198" s="31" t="s">
        <v>54</v>
      </c>
    </row>
    <row r="199" spans="1:7" x14ac:dyDescent="0.25">
      <c r="A199" s="31" t="s">
        <v>1080</v>
      </c>
      <c r="B199" s="31" t="s">
        <v>88</v>
      </c>
      <c r="C199" s="31" t="s">
        <v>1081</v>
      </c>
      <c r="D199">
        <v>6653</v>
      </c>
      <c r="E199" s="31" t="s">
        <v>52</v>
      </c>
      <c r="F199" s="31" t="s">
        <v>81</v>
      </c>
      <c r="G199" s="31" t="s">
        <v>54</v>
      </c>
    </row>
    <row r="200" spans="1:7" x14ac:dyDescent="0.25">
      <c r="A200" s="31" t="s">
        <v>448</v>
      </c>
      <c r="B200" s="31" t="s">
        <v>88</v>
      </c>
      <c r="C200" s="31" t="s">
        <v>449</v>
      </c>
      <c r="D200">
        <v>6674</v>
      </c>
      <c r="E200" s="31" t="s">
        <v>52</v>
      </c>
      <c r="F200" s="31" t="s">
        <v>450</v>
      </c>
      <c r="G200" s="31" t="s">
        <v>54</v>
      </c>
    </row>
    <row r="201" spans="1:7" x14ac:dyDescent="0.25">
      <c r="A201" s="31" t="s">
        <v>1051</v>
      </c>
      <c r="B201" s="31" t="s">
        <v>760</v>
      </c>
      <c r="C201" s="31" t="s">
        <v>1052</v>
      </c>
      <c r="D201">
        <v>6758</v>
      </c>
      <c r="E201" s="31" t="s">
        <v>52</v>
      </c>
      <c r="F201" s="31" t="s">
        <v>81</v>
      </c>
      <c r="G201" s="31" t="s">
        <v>54</v>
      </c>
    </row>
    <row r="202" spans="1:7" x14ac:dyDescent="0.25">
      <c r="A202" s="31" t="s">
        <v>451</v>
      </c>
      <c r="B202" s="31" t="s">
        <v>130</v>
      </c>
      <c r="C202" s="31" t="s">
        <v>452</v>
      </c>
      <c r="D202">
        <v>6877</v>
      </c>
      <c r="E202" s="31" t="s">
        <v>52</v>
      </c>
      <c r="F202" s="31" t="s">
        <v>52</v>
      </c>
      <c r="G202" s="31" t="s">
        <v>59</v>
      </c>
    </row>
    <row r="203" spans="1:7" x14ac:dyDescent="0.25">
      <c r="A203" s="31" t="s">
        <v>453</v>
      </c>
      <c r="B203" s="31" t="s">
        <v>61</v>
      </c>
      <c r="C203" s="31" t="s">
        <v>454</v>
      </c>
      <c r="D203">
        <v>6884</v>
      </c>
      <c r="E203" s="31" t="s">
        <v>52</v>
      </c>
      <c r="F203" s="31" t="s">
        <v>155</v>
      </c>
      <c r="G203" s="31" t="s">
        <v>54</v>
      </c>
    </row>
    <row r="204" spans="1:7" x14ac:dyDescent="0.25">
      <c r="A204" s="31" t="s">
        <v>455</v>
      </c>
      <c r="B204" s="31" t="s">
        <v>75</v>
      </c>
      <c r="C204" s="31" t="s">
        <v>456</v>
      </c>
      <c r="D204">
        <v>6907</v>
      </c>
      <c r="E204" s="31" t="s">
        <v>52</v>
      </c>
      <c r="F204" s="31" t="s">
        <v>52</v>
      </c>
      <c r="G204" s="31" t="s">
        <v>59</v>
      </c>
    </row>
    <row r="205" spans="1:7" x14ac:dyDescent="0.25">
      <c r="A205" s="31" t="s">
        <v>457</v>
      </c>
      <c r="B205" s="31" t="s">
        <v>67</v>
      </c>
      <c r="C205" s="31" t="s">
        <v>458</v>
      </c>
      <c r="D205">
        <v>6916</v>
      </c>
      <c r="E205" s="31" t="s">
        <v>52</v>
      </c>
      <c r="F205" s="31" t="s">
        <v>52</v>
      </c>
      <c r="G205" s="31" t="s">
        <v>59</v>
      </c>
    </row>
    <row r="206" spans="1:7" x14ac:dyDescent="0.25">
      <c r="A206" s="31" t="s">
        <v>459</v>
      </c>
      <c r="B206" s="31" t="s">
        <v>88</v>
      </c>
      <c r="C206" s="31" t="s">
        <v>460</v>
      </c>
      <c r="D206">
        <v>6927</v>
      </c>
      <c r="E206" s="31" t="s">
        <v>52</v>
      </c>
      <c r="F206" s="31" t="s">
        <v>204</v>
      </c>
      <c r="G206" s="31" t="s">
        <v>54</v>
      </c>
    </row>
    <row r="207" spans="1:7" x14ac:dyDescent="0.25">
      <c r="A207" s="31" t="s">
        <v>461</v>
      </c>
      <c r="B207" s="31" t="s">
        <v>50</v>
      </c>
      <c r="C207" s="31" t="s">
        <v>462</v>
      </c>
      <c r="D207">
        <v>6964</v>
      </c>
      <c r="E207" s="31" t="s">
        <v>52</v>
      </c>
      <c r="F207" s="31" t="s">
        <v>112</v>
      </c>
      <c r="G207" s="31" t="s">
        <v>54</v>
      </c>
    </row>
    <row r="208" spans="1:7" x14ac:dyDescent="0.25">
      <c r="A208" s="31" t="s">
        <v>463</v>
      </c>
      <c r="B208" s="31" t="s">
        <v>94</v>
      </c>
      <c r="C208" s="31" t="s">
        <v>464</v>
      </c>
      <c r="D208">
        <v>6997</v>
      </c>
      <c r="E208" s="31" t="s">
        <v>52</v>
      </c>
      <c r="F208" s="31" t="s">
        <v>155</v>
      </c>
      <c r="G208" s="31" t="s">
        <v>54</v>
      </c>
    </row>
    <row r="209" spans="1:7" x14ac:dyDescent="0.25">
      <c r="A209" s="31" t="s">
        <v>465</v>
      </c>
      <c r="B209" s="31" t="s">
        <v>67</v>
      </c>
      <c r="C209" s="31" t="s">
        <v>466</v>
      </c>
      <c r="D209">
        <v>7001</v>
      </c>
      <c r="E209" s="31" t="s">
        <v>52</v>
      </c>
      <c r="F209" s="31" t="s">
        <v>52</v>
      </c>
      <c r="G209" s="31" t="s">
        <v>59</v>
      </c>
    </row>
    <row r="210" spans="1:7" x14ac:dyDescent="0.25">
      <c r="A210" s="31" t="s">
        <v>467</v>
      </c>
      <c r="B210" s="31" t="s">
        <v>61</v>
      </c>
      <c r="C210" s="31" t="s">
        <v>468</v>
      </c>
      <c r="D210">
        <v>7016</v>
      </c>
      <c r="E210" s="31" t="s">
        <v>52</v>
      </c>
      <c r="F210" s="31" t="s">
        <v>204</v>
      </c>
      <c r="G210" s="31" t="s">
        <v>54</v>
      </c>
    </row>
    <row r="211" spans="1:7" x14ac:dyDescent="0.25">
      <c r="A211" s="31" t="s">
        <v>469</v>
      </c>
      <c r="B211" s="31" t="s">
        <v>61</v>
      </c>
      <c r="C211" s="31" t="s">
        <v>470</v>
      </c>
      <c r="D211">
        <v>7018</v>
      </c>
      <c r="E211" s="31" t="s">
        <v>52</v>
      </c>
      <c r="F211" s="31" t="s">
        <v>471</v>
      </c>
      <c r="G211" s="31" t="s">
        <v>54</v>
      </c>
    </row>
    <row r="212" spans="1:7" x14ac:dyDescent="0.25">
      <c r="A212" s="31" t="s">
        <v>472</v>
      </c>
      <c r="B212" s="31" t="s">
        <v>114</v>
      </c>
      <c r="C212" s="31" t="s">
        <v>473</v>
      </c>
      <c r="D212">
        <v>7069</v>
      </c>
      <c r="E212" s="31" t="s">
        <v>52</v>
      </c>
      <c r="F212" s="31" t="s">
        <v>81</v>
      </c>
      <c r="G212" s="31" t="s">
        <v>54</v>
      </c>
    </row>
    <row r="213" spans="1:7" x14ac:dyDescent="0.25">
      <c r="A213" s="31" t="s">
        <v>474</v>
      </c>
      <c r="B213" s="31" t="s">
        <v>208</v>
      </c>
      <c r="C213" s="31" t="s">
        <v>475</v>
      </c>
      <c r="D213">
        <v>7111</v>
      </c>
      <c r="E213" s="31" t="s">
        <v>52</v>
      </c>
      <c r="F213" s="31" t="s">
        <v>52</v>
      </c>
      <c r="G213" s="31" t="s">
        <v>59</v>
      </c>
    </row>
    <row r="214" spans="1:7" x14ac:dyDescent="0.25">
      <c r="A214" s="31" t="s">
        <v>476</v>
      </c>
      <c r="B214" s="31" t="s">
        <v>190</v>
      </c>
      <c r="C214" s="31" t="s">
        <v>477</v>
      </c>
      <c r="D214">
        <v>7114</v>
      </c>
      <c r="E214" s="31" t="s">
        <v>52</v>
      </c>
      <c r="F214" s="31" t="s">
        <v>52</v>
      </c>
      <c r="G214" s="31" t="s">
        <v>59</v>
      </c>
    </row>
    <row r="215" spans="1:7" x14ac:dyDescent="0.25">
      <c r="A215" s="31" t="s">
        <v>478</v>
      </c>
      <c r="B215" s="31" t="s">
        <v>94</v>
      </c>
      <c r="C215" s="31" t="s">
        <v>479</v>
      </c>
      <c r="D215">
        <v>7117</v>
      </c>
      <c r="E215" s="31" t="s">
        <v>52</v>
      </c>
      <c r="F215" s="31" t="s">
        <v>53</v>
      </c>
      <c r="G215" s="31" t="s">
        <v>54</v>
      </c>
    </row>
    <row r="216" spans="1:7" x14ac:dyDescent="0.25">
      <c r="A216" s="31" t="s">
        <v>481</v>
      </c>
      <c r="B216" s="31" t="s">
        <v>50</v>
      </c>
      <c r="C216" s="31" t="s">
        <v>482</v>
      </c>
      <c r="D216">
        <v>7147</v>
      </c>
      <c r="E216" s="31" t="s">
        <v>52</v>
      </c>
      <c r="F216" s="31" t="s">
        <v>52</v>
      </c>
      <c r="G216" s="31" t="s">
        <v>59</v>
      </c>
    </row>
    <row r="217" spans="1:7" x14ac:dyDescent="0.25">
      <c r="A217" s="31" t="s">
        <v>483</v>
      </c>
      <c r="B217" s="31" t="s">
        <v>114</v>
      </c>
      <c r="C217" s="31" t="s">
        <v>484</v>
      </c>
      <c r="D217">
        <v>7163</v>
      </c>
      <c r="E217" s="31" t="s">
        <v>52</v>
      </c>
      <c r="F217" s="31" t="s">
        <v>52</v>
      </c>
      <c r="G217" s="31" t="s">
        <v>59</v>
      </c>
    </row>
    <row r="218" spans="1:7" x14ac:dyDescent="0.25">
      <c r="A218" s="31" t="s">
        <v>485</v>
      </c>
      <c r="B218" s="31" t="s">
        <v>94</v>
      </c>
      <c r="C218" s="31" t="s">
        <v>486</v>
      </c>
      <c r="D218">
        <v>7164</v>
      </c>
      <c r="E218" s="31" t="s">
        <v>58</v>
      </c>
      <c r="F218" s="31" t="s">
        <v>52</v>
      </c>
      <c r="G218" s="31" t="s">
        <v>59</v>
      </c>
    </row>
    <row r="219" spans="1:7" x14ac:dyDescent="0.25">
      <c r="A219" s="31" t="s">
        <v>487</v>
      </c>
      <c r="B219" s="31" t="s">
        <v>88</v>
      </c>
      <c r="C219" s="31" t="s">
        <v>488</v>
      </c>
      <c r="D219">
        <v>7165</v>
      </c>
      <c r="E219" s="31" t="s">
        <v>52</v>
      </c>
      <c r="F219" s="31" t="s">
        <v>52</v>
      </c>
      <c r="G219" s="31" t="s">
        <v>59</v>
      </c>
    </row>
    <row r="220" spans="1:7" x14ac:dyDescent="0.25">
      <c r="A220" s="31" t="s">
        <v>489</v>
      </c>
      <c r="B220" s="31" t="s">
        <v>79</v>
      </c>
      <c r="C220" s="31" t="s">
        <v>490</v>
      </c>
      <c r="D220">
        <v>7166</v>
      </c>
      <c r="E220" s="31" t="s">
        <v>52</v>
      </c>
      <c r="F220" s="31" t="s">
        <v>52</v>
      </c>
      <c r="G220" s="31" t="s">
        <v>59</v>
      </c>
    </row>
    <row r="221" spans="1:7" x14ac:dyDescent="0.25">
      <c r="A221" s="31" t="s">
        <v>491</v>
      </c>
      <c r="B221" s="31" t="s">
        <v>79</v>
      </c>
      <c r="C221" s="31" t="s">
        <v>492</v>
      </c>
      <c r="D221">
        <v>7176</v>
      </c>
      <c r="E221" s="31" t="s">
        <v>52</v>
      </c>
      <c r="F221" s="31" t="s">
        <v>52</v>
      </c>
      <c r="G221" s="31" t="s">
        <v>59</v>
      </c>
    </row>
    <row r="222" spans="1:7" x14ac:dyDescent="0.25">
      <c r="A222" s="31" t="s">
        <v>127</v>
      </c>
      <c r="B222" s="31" t="s">
        <v>67</v>
      </c>
      <c r="C222" s="31" t="s">
        <v>493</v>
      </c>
      <c r="D222">
        <v>7182</v>
      </c>
      <c r="E222" s="31" t="s">
        <v>52</v>
      </c>
      <c r="F222" s="31" t="s">
        <v>52</v>
      </c>
      <c r="G222" s="31" t="s">
        <v>59</v>
      </c>
    </row>
    <row r="223" spans="1:7" x14ac:dyDescent="0.25">
      <c r="A223" s="31" t="s">
        <v>495</v>
      </c>
      <c r="B223" s="31" t="s">
        <v>94</v>
      </c>
      <c r="C223" s="31" t="s">
        <v>496</v>
      </c>
      <c r="D223">
        <v>7195</v>
      </c>
      <c r="E223" s="31" t="s">
        <v>52</v>
      </c>
      <c r="F223" s="31" t="s">
        <v>52</v>
      </c>
      <c r="G223" s="31" t="s">
        <v>59</v>
      </c>
    </row>
    <row r="224" spans="1:7" x14ac:dyDescent="0.25">
      <c r="A224" s="31" t="s">
        <v>497</v>
      </c>
      <c r="B224" s="31" t="s">
        <v>94</v>
      </c>
      <c r="C224" s="31" t="s">
        <v>498</v>
      </c>
      <c r="D224">
        <v>7219</v>
      </c>
      <c r="E224" s="31" t="s">
        <v>52</v>
      </c>
      <c r="F224" s="31" t="s">
        <v>112</v>
      </c>
      <c r="G224" s="31" t="s">
        <v>65</v>
      </c>
    </row>
    <row r="225" spans="1:7" x14ac:dyDescent="0.25">
      <c r="A225" s="31" t="s">
        <v>499</v>
      </c>
      <c r="B225" s="31" t="s">
        <v>61</v>
      </c>
      <c r="C225" s="31" t="s">
        <v>500</v>
      </c>
      <c r="D225">
        <v>7247</v>
      </c>
      <c r="E225" s="31" t="s">
        <v>52</v>
      </c>
      <c r="F225" s="31" t="s">
        <v>90</v>
      </c>
      <c r="G225" s="31" t="s">
        <v>65</v>
      </c>
    </row>
    <row r="226" spans="1:7" x14ac:dyDescent="0.25">
      <c r="A226" s="31" t="s">
        <v>501</v>
      </c>
      <c r="B226" s="31" t="s">
        <v>167</v>
      </c>
      <c r="C226" s="31" t="s">
        <v>502</v>
      </c>
      <c r="D226">
        <v>7270</v>
      </c>
      <c r="E226" s="31" t="s">
        <v>52</v>
      </c>
      <c r="F226" s="31" t="s">
        <v>52</v>
      </c>
      <c r="G226" s="31" t="s">
        <v>65</v>
      </c>
    </row>
    <row r="227" spans="1:7" x14ac:dyDescent="0.25">
      <c r="A227" s="31" t="s">
        <v>503</v>
      </c>
      <c r="B227" s="31" t="s">
        <v>61</v>
      </c>
      <c r="C227" s="31" t="s">
        <v>504</v>
      </c>
      <c r="D227">
        <v>7290</v>
      </c>
      <c r="E227" s="31" t="s">
        <v>52</v>
      </c>
      <c r="F227" s="31" t="s">
        <v>112</v>
      </c>
      <c r="G227" s="31" t="s">
        <v>65</v>
      </c>
    </row>
    <row r="228" spans="1:7" x14ac:dyDescent="0.25">
      <c r="A228" s="31" t="s">
        <v>505</v>
      </c>
      <c r="B228" s="31" t="s">
        <v>75</v>
      </c>
      <c r="C228" s="31" t="s">
        <v>506</v>
      </c>
      <c r="D228">
        <v>7341</v>
      </c>
      <c r="E228" s="31" t="s">
        <v>52</v>
      </c>
      <c r="F228" s="31" t="s">
        <v>196</v>
      </c>
      <c r="G228" s="31" t="s">
        <v>65</v>
      </c>
    </row>
    <row r="229" spans="1:7" x14ac:dyDescent="0.25">
      <c r="A229" s="31" t="s">
        <v>181</v>
      </c>
      <c r="B229" s="31" t="s">
        <v>208</v>
      </c>
      <c r="C229" s="31" t="s">
        <v>507</v>
      </c>
      <c r="D229">
        <v>7354</v>
      </c>
      <c r="E229" s="31" t="s">
        <v>52</v>
      </c>
      <c r="F229" s="31" t="s">
        <v>53</v>
      </c>
      <c r="G229" s="31" t="s">
        <v>65</v>
      </c>
    </row>
    <row r="230" spans="1:7" x14ac:dyDescent="0.25">
      <c r="A230" s="31" t="s">
        <v>509</v>
      </c>
      <c r="B230" s="31" t="s">
        <v>88</v>
      </c>
      <c r="C230" s="31" t="s">
        <v>510</v>
      </c>
      <c r="D230">
        <v>7387</v>
      </c>
      <c r="E230" s="31" t="s">
        <v>52</v>
      </c>
      <c r="F230" s="31" t="s">
        <v>1040</v>
      </c>
      <c r="G230" s="31" t="s">
        <v>65</v>
      </c>
    </row>
    <row r="231" spans="1:7" x14ac:dyDescent="0.25">
      <c r="A231" s="31" t="s">
        <v>511</v>
      </c>
      <c r="B231" s="31" t="s">
        <v>61</v>
      </c>
      <c r="C231" s="31" t="s">
        <v>512</v>
      </c>
      <c r="D231">
        <v>7481</v>
      </c>
      <c r="E231" s="31" t="s">
        <v>52</v>
      </c>
      <c r="F231" s="31" t="s">
        <v>81</v>
      </c>
      <c r="G231" s="31" t="s">
        <v>65</v>
      </c>
    </row>
    <row r="232" spans="1:7" x14ac:dyDescent="0.25">
      <c r="A232" s="31" t="s">
        <v>513</v>
      </c>
      <c r="B232" s="31" t="s">
        <v>94</v>
      </c>
      <c r="C232" s="31" t="s">
        <v>514</v>
      </c>
      <c r="D232">
        <v>7511</v>
      </c>
      <c r="E232" s="31" t="s">
        <v>52</v>
      </c>
      <c r="F232" s="31" t="s">
        <v>81</v>
      </c>
      <c r="G232" s="31" t="s">
        <v>65</v>
      </c>
    </row>
    <row r="233" spans="1:7" x14ac:dyDescent="0.25">
      <c r="A233" s="31" t="s">
        <v>515</v>
      </c>
      <c r="B233" s="31" t="s">
        <v>67</v>
      </c>
      <c r="C233" s="31" t="s">
        <v>516</v>
      </c>
      <c r="D233">
        <v>7580</v>
      </c>
      <c r="E233" s="31" t="s">
        <v>52</v>
      </c>
      <c r="F233" s="31" t="s">
        <v>112</v>
      </c>
      <c r="G233" s="31" t="s">
        <v>65</v>
      </c>
    </row>
    <row r="234" spans="1:7" x14ac:dyDescent="0.25">
      <c r="A234" s="31" t="s">
        <v>517</v>
      </c>
      <c r="B234" s="31" t="s">
        <v>130</v>
      </c>
      <c r="C234" s="31" t="s">
        <v>518</v>
      </c>
      <c r="D234">
        <v>7586</v>
      </c>
      <c r="E234" s="31" t="s">
        <v>52</v>
      </c>
      <c r="F234" s="31" t="s">
        <v>112</v>
      </c>
      <c r="G234" s="31" t="s">
        <v>65</v>
      </c>
    </row>
    <row r="235" spans="1:7" x14ac:dyDescent="0.25">
      <c r="A235" s="31" t="s">
        <v>519</v>
      </c>
      <c r="B235" s="31" t="s">
        <v>50</v>
      </c>
      <c r="C235" s="31" t="s">
        <v>520</v>
      </c>
      <c r="D235">
        <v>7590</v>
      </c>
      <c r="E235" s="31" t="s">
        <v>52</v>
      </c>
      <c r="F235" s="31" t="s">
        <v>341</v>
      </c>
      <c r="G235" s="31" t="s">
        <v>65</v>
      </c>
    </row>
    <row r="236" spans="1:7" x14ac:dyDescent="0.25">
      <c r="A236" s="31" t="s">
        <v>521</v>
      </c>
      <c r="B236" s="31" t="s">
        <v>200</v>
      </c>
      <c r="C236" s="31" t="s">
        <v>522</v>
      </c>
      <c r="D236">
        <v>7592</v>
      </c>
      <c r="E236" s="31" t="s">
        <v>52</v>
      </c>
      <c r="F236" s="31" t="s">
        <v>112</v>
      </c>
      <c r="G236" s="31" t="s">
        <v>65</v>
      </c>
    </row>
    <row r="237" spans="1:7" x14ac:dyDescent="0.25">
      <c r="A237" s="31" t="s">
        <v>523</v>
      </c>
      <c r="B237" s="31" t="s">
        <v>88</v>
      </c>
      <c r="C237" s="31" t="s">
        <v>524</v>
      </c>
      <c r="D237">
        <v>7630</v>
      </c>
      <c r="E237" s="31" t="s">
        <v>52</v>
      </c>
      <c r="F237" s="31" t="s">
        <v>112</v>
      </c>
      <c r="G237" s="31" t="s">
        <v>65</v>
      </c>
    </row>
    <row r="238" spans="1:7" x14ac:dyDescent="0.25">
      <c r="A238" s="31" t="s">
        <v>525</v>
      </c>
      <c r="B238" s="31" t="s">
        <v>61</v>
      </c>
      <c r="C238" s="31" t="s">
        <v>526</v>
      </c>
      <c r="D238">
        <v>7646</v>
      </c>
      <c r="E238" s="31" t="s">
        <v>52</v>
      </c>
      <c r="F238" s="31" t="s">
        <v>914</v>
      </c>
      <c r="G238" s="31" t="s">
        <v>65</v>
      </c>
    </row>
    <row r="239" spans="1:7" x14ac:dyDescent="0.25">
      <c r="A239" s="31" t="s">
        <v>527</v>
      </c>
      <c r="B239" s="31" t="s">
        <v>61</v>
      </c>
      <c r="C239" s="31" t="s">
        <v>528</v>
      </c>
      <c r="D239">
        <v>7649</v>
      </c>
      <c r="E239" s="31" t="s">
        <v>52</v>
      </c>
      <c r="F239" s="31" t="s">
        <v>81</v>
      </c>
      <c r="G239" s="31" t="s">
        <v>65</v>
      </c>
    </row>
    <row r="240" spans="1:7" x14ac:dyDescent="0.25">
      <c r="A240" s="31" t="s">
        <v>529</v>
      </c>
      <c r="B240" s="31" t="s">
        <v>61</v>
      </c>
      <c r="C240" s="31" t="s">
        <v>530</v>
      </c>
      <c r="D240">
        <v>7657</v>
      </c>
      <c r="E240" s="31" t="s">
        <v>52</v>
      </c>
      <c r="F240" s="31" t="s">
        <v>273</v>
      </c>
      <c r="G240" s="31" t="s">
        <v>65</v>
      </c>
    </row>
    <row r="241" spans="1:7" x14ac:dyDescent="0.25">
      <c r="A241" s="31" t="s">
        <v>531</v>
      </c>
      <c r="B241" s="31" t="s">
        <v>167</v>
      </c>
      <c r="C241" s="31" t="s">
        <v>532</v>
      </c>
      <c r="D241">
        <v>7672</v>
      </c>
      <c r="E241" s="31" t="s">
        <v>52</v>
      </c>
      <c r="F241" s="31" t="s">
        <v>52</v>
      </c>
      <c r="G241" s="31" t="s">
        <v>65</v>
      </c>
    </row>
    <row r="242" spans="1:7" x14ac:dyDescent="0.25">
      <c r="A242" s="31" t="s">
        <v>533</v>
      </c>
      <c r="B242" s="31" t="s">
        <v>79</v>
      </c>
      <c r="C242" s="31" t="s">
        <v>534</v>
      </c>
      <c r="D242">
        <v>7701</v>
      </c>
      <c r="E242" s="31" t="s">
        <v>52</v>
      </c>
      <c r="F242" s="31" t="s">
        <v>535</v>
      </c>
      <c r="G242" s="31" t="s">
        <v>65</v>
      </c>
    </row>
    <row r="243" spans="1:7" x14ac:dyDescent="0.25">
      <c r="A243" s="31" t="s">
        <v>536</v>
      </c>
      <c r="B243" s="31" t="s">
        <v>130</v>
      </c>
      <c r="C243" s="31" t="s">
        <v>537</v>
      </c>
      <c r="D243">
        <v>7714</v>
      </c>
      <c r="E243" s="31" t="s">
        <v>52</v>
      </c>
      <c r="F243" s="31" t="s">
        <v>81</v>
      </c>
      <c r="G243" s="31" t="s">
        <v>65</v>
      </c>
    </row>
    <row r="244" spans="1:7" x14ac:dyDescent="0.25">
      <c r="A244" s="31" t="s">
        <v>538</v>
      </c>
      <c r="B244" s="31" t="s">
        <v>79</v>
      </c>
      <c r="C244" s="31" t="s">
        <v>539</v>
      </c>
      <c r="D244">
        <v>7857</v>
      </c>
      <c r="E244" s="31" t="s">
        <v>52</v>
      </c>
      <c r="F244" s="31" t="s">
        <v>196</v>
      </c>
      <c r="G244" s="31" t="s">
        <v>65</v>
      </c>
    </row>
    <row r="245" spans="1:7" x14ac:dyDescent="0.25">
      <c r="A245" s="31" t="s">
        <v>540</v>
      </c>
      <c r="B245" s="31" t="s">
        <v>70</v>
      </c>
      <c r="C245" s="31" t="s">
        <v>541</v>
      </c>
      <c r="D245">
        <v>7895</v>
      </c>
      <c r="E245" s="31" t="s">
        <v>52</v>
      </c>
      <c r="F245" s="31" t="s">
        <v>260</v>
      </c>
      <c r="G245" s="31" t="s">
        <v>65</v>
      </c>
    </row>
    <row r="246" spans="1:7" x14ac:dyDescent="0.25">
      <c r="A246" s="31" t="s">
        <v>542</v>
      </c>
      <c r="B246" s="31" t="s">
        <v>67</v>
      </c>
      <c r="C246" s="31" t="s">
        <v>543</v>
      </c>
      <c r="D246">
        <v>7914</v>
      </c>
      <c r="E246" s="31" t="s">
        <v>52</v>
      </c>
      <c r="F246" s="31" t="s">
        <v>471</v>
      </c>
      <c r="G246" s="31" t="s">
        <v>65</v>
      </c>
    </row>
    <row r="247" spans="1:7" x14ac:dyDescent="0.25">
      <c r="A247" s="31" t="s">
        <v>544</v>
      </c>
      <c r="B247" s="31" t="s">
        <v>88</v>
      </c>
      <c r="C247" s="31" t="s">
        <v>545</v>
      </c>
      <c r="D247">
        <v>7952</v>
      </c>
      <c r="E247" s="31" t="s">
        <v>52</v>
      </c>
      <c r="F247" s="31" t="s">
        <v>81</v>
      </c>
      <c r="G247" s="31" t="s">
        <v>65</v>
      </c>
    </row>
    <row r="248" spans="1:7" x14ac:dyDescent="0.25">
      <c r="A248" s="31" t="s">
        <v>546</v>
      </c>
      <c r="B248" s="31" t="s">
        <v>79</v>
      </c>
      <c r="C248" s="31" t="s">
        <v>547</v>
      </c>
      <c r="D248">
        <v>8021</v>
      </c>
      <c r="E248" s="31" t="s">
        <v>52</v>
      </c>
      <c r="F248" s="31" t="s">
        <v>235</v>
      </c>
      <c r="G248" s="31" t="s">
        <v>65</v>
      </c>
    </row>
    <row r="249" spans="1:7" x14ac:dyDescent="0.25">
      <c r="A249" s="31" t="s">
        <v>546</v>
      </c>
      <c r="B249" s="31" t="s">
        <v>99</v>
      </c>
      <c r="C249" s="31" t="s">
        <v>548</v>
      </c>
      <c r="D249">
        <v>8023</v>
      </c>
      <c r="E249" s="31" t="s">
        <v>52</v>
      </c>
      <c r="F249" s="31" t="s">
        <v>81</v>
      </c>
      <c r="G249" s="31" t="s">
        <v>65</v>
      </c>
    </row>
    <row r="250" spans="1:7" x14ac:dyDescent="0.25">
      <c r="A250" s="31" t="s">
        <v>549</v>
      </c>
      <c r="B250" s="31" t="s">
        <v>208</v>
      </c>
      <c r="C250" s="31" t="s">
        <v>550</v>
      </c>
      <c r="D250">
        <v>8034</v>
      </c>
      <c r="E250" s="31" t="s">
        <v>259</v>
      </c>
      <c r="F250" s="31" t="s">
        <v>508</v>
      </c>
      <c r="G250" s="31" t="s">
        <v>65</v>
      </c>
    </row>
    <row r="251" spans="1:7" x14ac:dyDescent="0.25">
      <c r="A251" s="31" t="s">
        <v>551</v>
      </c>
      <c r="B251" s="31" t="s">
        <v>94</v>
      </c>
      <c r="C251" s="31" t="s">
        <v>552</v>
      </c>
      <c r="D251">
        <v>8067</v>
      </c>
      <c r="E251" s="31" t="s">
        <v>52</v>
      </c>
      <c r="F251" s="31" t="s">
        <v>81</v>
      </c>
      <c r="G251" s="31" t="s">
        <v>65</v>
      </c>
    </row>
    <row r="252" spans="1:7" x14ac:dyDescent="0.25">
      <c r="A252" s="31" t="s">
        <v>553</v>
      </c>
      <c r="B252" s="31" t="s">
        <v>79</v>
      </c>
      <c r="C252" s="31" t="s">
        <v>554</v>
      </c>
      <c r="D252">
        <v>8108</v>
      </c>
      <c r="E252" s="31" t="s">
        <v>58</v>
      </c>
      <c r="F252" s="31" t="s">
        <v>341</v>
      </c>
      <c r="G252" s="31" t="s">
        <v>65</v>
      </c>
    </row>
    <row r="253" spans="1:7" x14ac:dyDescent="0.25">
      <c r="A253" s="31" t="s">
        <v>555</v>
      </c>
      <c r="B253" s="31" t="s">
        <v>99</v>
      </c>
      <c r="C253" s="31" t="s">
        <v>556</v>
      </c>
      <c r="D253">
        <v>8112</v>
      </c>
      <c r="E253" s="31" t="s">
        <v>52</v>
      </c>
      <c r="F253" s="31" t="s">
        <v>308</v>
      </c>
      <c r="G253" s="31" t="s">
        <v>65</v>
      </c>
    </row>
    <row r="254" spans="1:7" x14ac:dyDescent="0.25">
      <c r="A254" s="31" t="s">
        <v>557</v>
      </c>
      <c r="B254" s="31" t="s">
        <v>130</v>
      </c>
      <c r="C254" s="31" t="s">
        <v>558</v>
      </c>
      <c r="D254">
        <v>8125</v>
      </c>
      <c r="E254" s="31" t="s">
        <v>259</v>
      </c>
      <c r="F254" s="31" t="s">
        <v>235</v>
      </c>
      <c r="G254" s="31" t="s">
        <v>65</v>
      </c>
    </row>
    <row r="255" spans="1:7" x14ac:dyDescent="0.25">
      <c r="A255" s="31" t="s">
        <v>559</v>
      </c>
      <c r="B255" s="31" t="s">
        <v>99</v>
      </c>
      <c r="C255" s="31" t="s">
        <v>560</v>
      </c>
      <c r="D255">
        <v>8128</v>
      </c>
      <c r="E255" s="31" t="s">
        <v>52</v>
      </c>
      <c r="F255" s="31" t="s">
        <v>155</v>
      </c>
      <c r="G255" s="31" t="s">
        <v>65</v>
      </c>
    </row>
    <row r="256" spans="1:7" x14ac:dyDescent="0.25">
      <c r="A256" s="31" t="s">
        <v>561</v>
      </c>
      <c r="B256" s="31" t="s">
        <v>67</v>
      </c>
      <c r="C256" s="31" t="s">
        <v>562</v>
      </c>
      <c r="D256">
        <v>8131</v>
      </c>
      <c r="E256" s="31" t="s">
        <v>52</v>
      </c>
      <c r="F256" s="31" t="s">
        <v>81</v>
      </c>
      <c r="G256" s="31" t="s">
        <v>65</v>
      </c>
    </row>
    <row r="257" spans="1:7" x14ac:dyDescent="0.25">
      <c r="A257" s="31" t="s">
        <v>563</v>
      </c>
      <c r="B257" s="31" t="s">
        <v>50</v>
      </c>
      <c r="C257" s="31" t="s">
        <v>564</v>
      </c>
      <c r="D257">
        <v>8183</v>
      </c>
      <c r="E257" s="31" t="s">
        <v>52</v>
      </c>
      <c r="F257" s="31" t="s">
        <v>81</v>
      </c>
      <c r="G257" s="31" t="s">
        <v>65</v>
      </c>
    </row>
    <row r="258" spans="1:7" x14ac:dyDescent="0.25">
      <c r="A258" s="31" t="s">
        <v>565</v>
      </c>
      <c r="B258" s="31" t="s">
        <v>67</v>
      </c>
      <c r="C258" s="31" t="s">
        <v>566</v>
      </c>
      <c r="D258">
        <v>8184</v>
      </c>
      <c r="E258" s="31" t="s">
        <v>58</v>
      </c>
      <c r="F258" s="31" t="s">
        <v>81</v>
      </c>
      <c r="G258" s="31" t="s">
        <v>65</v>
      </c>
    </row>
    <row r="259" spans="1:7" x14ac:dyDescent="0.25">
      <c r="A259" s="31" t="s">
        <v>567</v>
      </c>
      <c r="B259" s="31" t="s">
        <v>200</v>
      </c>
      <c r="C259" s="31" t="s">
        <v>568</v>
      </c>
      <c r="D259">
        <v>8215</v>
      </c>
      <c r="E259" s="31" t="s">
        <v>58</v>
      </c>
      <c r="F259" s="31" t="s">
        <v>81</v>
      </c>
      <c r="G259" s="31" t="s">
        <v>65</v>
      </c>
    </row>
    <row r="260" spans="1:7" x14ac:dyDescent="0.25">
      <c r="A260" s="31" t="s">
        <v>569</v>
      </c>
      <c r="B260" s="31" t="s">
        <v>130</v>
      </c>
      <c r="C260" s="31" t="s">
        <v>570</v>
      </c>
      <c r="D260">
        <v>8235</v>
      </c>
      <c r="E260" s="31" t="s">
        <v>52</v>
      </c>
      <c r="F260" s="31" t="s">
        <v>52</v>
      </c>
      <c r="G260" s="31" t="s">
        <v>65</v>
      </c>
    </row>
    <row r="261" spans="1:7" x14ac:dyDescent="0.25">
      <c r="A261" s="31" t="s">
        <v>571</v>
      </c>
      <c r="B261" s="31" t="s">
        <v>67</v>
      </c>
      <c r="C261" s="31" t="s">
        <v>572</v>
      </c>
      <c r="D261">
        <v>8263</v>
      </c>
      <c r="E261" s="31" t="s">
        <v>52</v>
      </c>
      <c r="F261" s="31" t="s">
        <v>573</v>
      </c>
      <c r="G261" s="31" t="s">
        <v>65</v>
      </c>
    </row>
    <row r="262" spans="1:7" x14ac:dyDescent="0.25">
      <c r="A262" s="31" t="s">
        <v>574</v>
      </c>
      <c r="B262" s="31" t="s">
        <v>88</v>
      </c>
      <c r="C262" s="31" t="s">
        <v>575</v>
      </c>
      <c r="D262">
        <v>8277</v>
      </c>
      <c r="E262" s="31" t="s">
        <v>52</v>
      </c>
      <c r="F262" s="31" t="s">
        <v>81</v>
      </c>
      <c r="G262" s="31" t="s">
        <v>65</v>
      </c>
    </row>
    <row r="263" spans="1:7" x14ac:dyDescent="0.25">
      <c r="A263" s="31" t="s">
        <v>576</v>
      </c>
      <c r="B263" s="31" t="s">
        <v>208</v>
      </c>
      <c r="C263" s="31" t="s">
        <v>577</v>
      </c>
      <c r="D263">
        <v>8281</v>
      </c>
      <c r="E263" s="31" t="s">
        <v>52</v>
      </c>
      <c r="F263" s="31" t="s">
        <v>52</v>
      </c>
      <c r="G263" s="31" t="s">
        <v>65</v>
      </c>
    </row>
    <row r="264" spans="1:7" x14ac:dyDescent="0.25">
      <c r="A264" s="31" t="s">
        <v>578</v>
      </c>
      <c r="B264" s="31" t="s">
        <v>114</v>
      </c>
      <c r="C264" s="31" t="s">
        <v>579</v>
      </c>
      <c r="D264">
        <v>8290</v>
      </c>
      <c r="E264" s="31" t="s">
        <v>52</v>
      </c>
      <c r="F264" s="31" t="s">
        <v>112</v>
      </c>
      <c r="G264" s="31" t="s">
        <v>65</v>
      </c>
    </row>
    <row r="265" spans="1:7" x14ac:dyDescent="0.25">
      <c r="A265" s="31" t="s">
        <v>580</v>
      </c>
      <c r="B265" s="31" t="s">
        <v>130</v>
      </c>
      <c r="C265" s="31" t="s">
        <v>581</v>
      </c>
      <c r="D265">
        <v>8295</v>
      </c>
      <c r="E265" s="31" t="s">
        <v>52</v>
      </c>
      <c r="F265" s="31" t="s">
        <v>81</v>
      </c>
      <c r="G265" s="31" t="s">
        <v>65</v>
      </c>
    </row>
    <row r="266" spans="1:7" x14ac:dyDescent="0.25">
      <c r="A266" s="31" t="s">
        <v>582</v>
      </c>
      <c r="B266" s="31" t="s">
        <v>88</v>
      </c>
      <c r="C266" s="31" t="s">
        <v>583</v>
      </c>
      <c r="D266">
        <v>8299</v>
      </c>
      <c r="E266" s="31" t="s">
        <v>52</v>
      </c>
      <c r="F266" s="31" t="s">
        <v>52</v>
      </c>
      <c r="G266" s="31" t="s">
        <v>65</v>
      </c>
    </row>
    <row r="267" spans="1:7" x14ac:dyDescent="0.25">
      <c r="A267" s="31" t="s">
        <v>584</v>
      </c>
      <c r="B267" s="31" t="s">
        <v>94</v>
      </c>
      <c r="C267" s="31" t="s">
        <v>585</v>
      </c>
      <c r="D267">
        <v>8301</v>
      </c>
      <c r="E267" s="31" t="s">
        <v>52</v>
      </c>
      <c r="F267" s="31" t="s">
        <v>112</v>
      </c>
      <c r="G267" s="31" t="s">
        <v>65</v>
      </c>
    </row>
    <row r="268" spans="1:7" x14ac:dyDescent="0.25">
      <c r="A268" s="31" t="s">
        <v>586</v>
      </c>
      <c r="B268" s="31" t="s">
        <v>88</v>
      </c>
      <c r="C268" s="31" t="s">
        <v>587</v>
      </c>
      <c r="D268">
        <v>8303</v>
      </c>
      <c r="E268" s="31" t="s">
        <v>52</v>
      </c>
      <c r="F268" s="31" t="s">
        <v>112</v>
      </c>
      <c r="G268" s="31" t="s">
        <v>65</v>
      </c>
    </row>
    <row r="269" spans="1:7" x14ac:dyDescent="0.25">
      <c r="A269" s="31" t="s">
        <v>588</v>
      </c>
      <c r="B269" s="31" t="s">
        <v>130</v>
      </c>
      <c r="C269" s="31" t="s">
        <v>589</v>
      </c>
      <c r="D269">
        <v>8323</v>
      </c>
      <c r="E269" s="31" t="s">
        <v>52</v>
      </c>
      <c r="F269" s="31" t="s">
        <v>81</v>
      </c>
      <c r="G269" s="31" t="s">
        <v>65</v>
      </c>
    </row>
    <row r="270" spans="1:7" x14ac:dyDescent="0.25">
      <c r="A270" s="31" t="s">
        <v>590</v>
      </c>
      <c r="B270" s="31" t="s">
        <v>88</v>
      </c>
      <c r="C270" s="31" t="s">
        <v>591</v>
      </c>
      <c r="D270">
        <v>8349</v>
      </c>
      <c r="E270" s="31" t="s">
        <v>52</v>
      </c>
      <c r="F270" s="31" t="s">
        <v>81</v>
      </c>
      <c r="G270" s="31" t="s">
        <v>65</v>
      </c>
    </row>
    <row r="271" spans="1:7" x14ac:dyDescent="0.25">
      <c r="A271" s="31" t="s">
        <v>592</v>
      </c>
      <c r="B271" s="31" t="s">
        <v>50</v>
      </c>
      <c r="C271" s="31" t="s">
        <v>593</v>
      </c>
      <c r="D271">
        <v>8364</v>
      </c>
      <c r="E271" s="31" t="s">
        <v>52</v>
      </c>
      <c r="F271" s="31" t="s">
        <v>204</v>
      </c>
      <c r="G271" s="31" t="s">
        <v>65</v>
      </c>
    </row>
    <row r="272" spans="1:7" x14ac:dyDescent="0.25">
      <c r="A272" s="31" t="s">
        <v>594</v>
      </c>
      <c r="B272" s="31" t="s">
        <v>94</v>
      </c>
      <c r="C272" s="31" t="s">
        <v>595</v>
      </c>
      <c r="D272">
        <v>8386</v>
      </c>
      <c r="E272" s="31" t="s">
        <v>52</v>
      </c>
      <c r="F272" s="31" t="s">
        <v>155</v>
      </c>
      <c r="G272" s="31" t="s">
        <v>65</v>
      </c>
    </row>
    <row r="273" spans="1:7" x14ac:dyDescent="0.25">
      <c r="A273" s="31" t="s">
        <v>596</v>
      </c>
      <c r="B273" s="31" t="s">
        <v>79</v>
      </c>
      <c r="C273" s="31" t="s">
        <v>597</v>
      </c>
      <c r="D273">
        <v>8396</v>
      </c>
      <c r="E273" s="31" t="s">
        <v>52</v>
      </c>
      <c r="F273" s="31" t="s">
        <v>341</v>
      </c>
      <c r="G273" s="31" t="s">
        <v>65</v>
      </c>
    </row>
    <row r="274" spans="1:7" x14ac:dyDescent="0.25">
      <c r="A274" s="31" t="s">
        <v>598</v>
      </c>
      <c r="B274" s="31" t="s">
        <v>130</v>
      </c>
      <c r="C274" s="31" t="s">
        <v>599</v>
      </c>
      <c r="D274">
        <v>8443</v>
      </c>
      <c r="E274" s="31" t="s">
        <v>52</v>
      </c>
      <c r="F274" s="31" t="s">
        <v>235</v>
      </c>
      <c r="G274" s="31" t="s">
        <v>65</v>
      </c>
    </row>
    <row r="275" spans="1:7" x14ac:dyDescent="0.25">
      <c r="A275" s="31" t="s">
        <v>567</v>
      </c>
      <c r="B275" s="31" t="s">
        <v>130</v>
      </c>
      <c r="C275" s="31" t="s">
        <v>600</v>
      </c>
      <c r="D275">
        <v>8460</v>
      </c>
      <c r="E275" s="31" t="s">
        <v>52</v>
      </c>
      <c r="F275" s="31" t="s">
        <v>81</v>
      </c>
      <c r="G275" s="31" t="s">
        <v>65</v>
      </c>
    </row>
    <row r="276" spans="1:7" x14ac:dyDescent="0.25">
      <c r="A276" s="31" t="s">
        <v>601</v>
      </c>
      <c r="B276" s="31" t="s">
        <v>94</v>
      </c>
      <c r="C276" s="31" t="s">
        <v>602</v>
      </c>
      <c r="D276">
        <v>8489</v>
      </c>
      <c r="E276" s="31" t="s">
        <v>52</v>
      </c>
      <c r="F276" s="31" t="s">
        <v>81</v>
      </c>
      <c r="G276" s="31" t="s">
        <v>65</v>
      </c>
    </row>
    <row r="277" spans="1:7" x14ac:dyDescent="0.25">
      <c r="A277" s="31" t="s">
        <v>1043</v>
      </c>
      <c r="B277" s="31" t="s">
        <v>130</v>
      </c>
      <c r="C277" s="31" t="s">
        <v>1044</v>
      </c>
      <c r="D277">
        <v>4703</v>
      </c>
      <c r="E277" s="31" t="s">
        <v>52</v>
      </c>
      <c r="F277" s="31" t="s">
        <v>155</v>
      </c>
      <c r="G277" s="31" t="s">
        <v>54</v>
      </c>
    </row>
    <row r="278" spans="1:7" x14ac:dyDescent="0.25">
      <c r="A278" s="31" t="s">
        <v>1017</v>
      </c>
      <c r="B278" s="31" t="s">
        <v>79</v>
      </c>
      <c r="C278" s="31" t="s">
        <v>1018</v>
      </c>
      <c r="D278">
        <v>6979</v>
      </c>
      <c r="E278" s="31" t="s">
        <v>52</v>
      </c>
      <c r="F278" s="31" t="s">
        <v>155</v>
      </c>
      <c r="G278" s="31" t="s">
        <v>54</v>
      </c>
    </row>
    <row r="279" spans="1:7" x14ac:dyDescent="0.25">
      <c r="A279" s="31" t="s">
        <v>603</v>
      </c>
      <c r="B279" s="31" t="s">
        <v>88</v>
      </c>
      <c r="C279" s="31" t="s">
        <v>604</v>
      </c>
      <c r="D279">
        <v>7758</v>
      </c>
      <c r="E279" s="31" t="s">
        <v>52</v>
      </c>
      <c r="F279" s="31" t="s">
        <v>155</v>
      </c>
      <c r="G279" s="31" t="s">
        <v>54</v>
      </c>
    </row>
    <row r="280" spans="1:7" x14ac:dyDescent="0.25">
      <c r="A280" s="31" t="s">
        <v>1053</v>
      </c>
      <c r="B280" s="31" t="s">
        <v>88</v>
      </c>
      <c r="C280" s="31" t="s">
        <v>1054</v>
      </c>
      <c r="D280">
        <v>7796</v>
      </c>
      <c r="E280" s="31" t="s">
        <v>52</v>
      </c>
      <c r="F280" s="31" t="s">
        <v>196</v>
      </c>
      <c r="G280" s="31" t="s">
        <v>54</v>
      </c>
    </row>
    <row r="281" spans="1:7" x14ac:dyDescent="0.25">
      <c r="A281" s="31" t="s">
        <v>1067</v>
      </c>
      <c r="B281" s="31" t="s">
        <v>200</v>
      </c>
      <c r="C281" s="31" t="s">
        <v>1068</v>
      </c>
      <c r="D281">
        <v>8115</v>
      </c>
      <c r="E281" s="31" t="s">
        <v>52</v>
      </c>
      <c r="F281" s="31" t="s">
        <v>196</v>
      </c>
      <c r="G281" s="31" t="s">
        <v>54</v>
      </c>
    </row>
    <row r="282" spans="1:7" x14ac:dyDescent="0.25">
      <c r="A282" s="31" t="s">
        <v>827</v>
      </c>
      <c r="B282" s="31" t="s">
        <v>88</v>
      </c>
      <c r="C282" s="31" t="s">
        <v>1082</v>
      </c>
      <c r="D282">
        <v>8248</v>
      </c>
      <c r="E282" s="31" t="s">
        <v>52</v>
      </c>
      <c r="F282" s="31" t="s">
        <v>196</v>
      </c>
      <c r="G282" s="31" t="s">
        <v>54</v>
      </c>
    </row>
    <row r="283" spans="1:7" x14ac:dyDescent="0.25">
      <c r="A283" s="31" t="s">
        <v>607</v>
      </c>
      <c r="B283" s="31" t="s">
        <v>130</v>
      </c>
      <c r="C283" s="31" t="s">
        <v>608</v>
      </c>
      <c r="D283">
        <v>8796</v>
      </c>
      <c r="E283" s="31" t="s">
        <v>52</v>
      </c>
      <c r="F283" s="31" t="s">
        <v>112</v>
      </c>
      <c r="G283" s="31" t="s">
        <v>54</v>
      </c>
    </row>
    <row r="284" spans="1:7" x14ac:dyDescent="0.25">
      <c r="A284" s="31" t="s">
        <v>609</v>
      </c>
      <c r="B284" s="31" t="s">
        <v>88</v>
      </c>
      <c r="C284" s="31" t="s">
        <v>610</v>
      </c>
      <c r="D284">
        <v>8980</v>
      </c>
      <c r="E284" s="31" t="s">
        <v>52</v>
      </c>
      <c r="F284" s="31" t="s">
        <v>112</v>
      </c>
      <c r="G284" s="31" t="s">
        <v>54</v>
      </c>
    </row>
    <row r="285" spans="1:7" x14ac:dyDescent="0.25">
      <c r="A285" s="31" t="s">
        <v>1055</v>
      </c>
      <c r="B285" s="31" t="s">
        <v>94</v>
      </c>
      <c r="C285" s="31" t="s">
        <v>1056</v>
      </c>
      <c r="D285">
        <v>9166</v>
      </c>
      <c r="E285" s="31" t="s">
        <v>52</v>
      </c>
      <c r="F285" s="31" t="s">
        <v>144</v>
      </c>
      <c r="G285" s="31" t="s">
        <v>54</v>
      </c>
    </row>
    <row r="286" spans="1:7" x14ac:dyDescent="0.25">
      <c r="A286" s="31" t="s">
        <v>1057</v>
      </c>
      <c r="B286" s="31" t="s">
        <v>94</v>
      </c>
      <c r="C286" s="31" t="s">
        <v>1058</v>
      </c>
      <c r="D286">
        <v>9167</v>
      </c>
      <c r="E286" s="31" t="s">
        <v>52</v>
      </c>
      <c r="F286" s="31" t="s">
        <v>144</v>
      </c>
      <c r="G286" s="31" t="s">
        <v>54</v>
      </c>
    </row>
    <row r="287" spans="1:7" x14ac:dyDescent="0.25">
      <c r="A287" s="31" t="s">
        <v>1069</v>
      </c>
      <c r="B287" s="31" t="s">
        <v>67</v>
      </c>
      <c r="C287" s="31" t="s">
        <v>1070</v>
      </c>
      <c r="D287">
        <v>10041</v>
      </c>
      <c r="E287" s="31" t="s">
        <v>52</v>
      </c>
      <c r="F287" s="31" t="s">
        <v>319</v>
      </c>
      <c r="G287" s="31" t="s">
        <v>54</v>
      </c>
    </row>
    <row r="288" spans="1:7" x14ac:dyDescent="0.25">
      <c r="A288" s="31" t="s">
        <v>611</v>
      </c>
      <c r="B288" s="31" t="s">
        <v>56</v>
      </c>
      <c r="C288" s="31" t="s">
        <v>612</v>
      </c>
      <c r="D288">
        <v>10052</v>
      </c>
      <c r="E288" s="31" t="s">
        <v>52</v>
      </c>
      <c r="F288" s="31" t="s">
        <v>508</v>
      </c>
      <c r="G288" s="31" t="s">
        <v>54</v>
      </c>
    </row>
    <row r="289" spans="1:7" x14ac:dyDescent="0.25">
      <c r="A289" s="31" t="s">
        <v>105</v>
      </c>
      <c r="B289" s="31" t="s">
        <v>190</v>
      </c>
      <c r="C289" s="31" t="s">
        <v>1071</v>
      </c>
      <c r="D289">
        <v>10098</v>
      </c>
      <c r="E289" s="31" t="s">
        <v>52</v>
      </c>
      <c r="F289" s="31" t="s">
        <v>196</v>
      </c>
      <c r="G289" s="31" t="s">
        <v>54</v>
      </c>
    </row>
    <row r="290" spans="1:7" x14ac:dyDescent="0.25">
      <c r="A290" s="31" t="s">
        <v>613</v>
      </c>
      <c r="B290" s="31" t="s">
        <v>50</v>
      </c>
      <c r="C290" s="31" t="s">
        <v>614</v>
      </c>
      <c r="D290">
        <v>10123</v>
      </c>
      <c r="E290" s="31" t="s">
        <v>52</v>
      </c>
      <c r="F290" s="31" t="s">
        <v>52</v>
      </c>
      <c r="G290" s="31" t="s">
        <v>59</v>
      </c>
    </row>
    <row r="291" spans="1:7" x14ac:dyDescent="0.25">
      <c r="A291" s="31" t="s">
        <v>615</v>
      </c>
      <c r="B291" s="31" t="s">
        <v>94</v>
      </c>
      <c r="C291" s="31" t="s">
        <v>616</v>
      </c>
      <c r="D291">
        <v>10136</v>
      </c>
      <c r="E291" s="31" t="s">
        <v>58</v>
      </c>
      <c r="F291" s="31" t="s">
        <v>52</v>
      </c>
      <c r="G291" s="31" t="s">
        <v>59</v>
      </c>
    </row>
    <row r="292" spans="1:7" x14ac:dyDescent="0.25">
      <c r="A292" s="31" t="s">
        <v>617</v>
      </c>
      <c r="B292" s="31" t="s">
        <v>61</v>
      </c>
      <c r="C292" s="31" t="s">
        <v>618</v>
      </c>
      <c r="D292">
        <v>10150</v>
      </c>
      <c r="E292" s="31" t="s">
        <v>52</v>
      </c>
      <c r="F292" s="31" t="s">
        <v>52</v>
      </c>
      <c r="G292" s="31" t="s">
        <v>59</v>
      </c>
    </row>
    <row r="293" spans="1:7" x14ac:dyDescent="0.25">
      <c r="A293" s="31" t="s">
        <v>619</v>
      </c>
      <c r="B293" s="31" t="s">
        <v>88</v>
      </c>
      <c r="C293" s="31" t="s">
        <v>620</v>
      </c>
      <c r="D293">
        <v>10176</v>
      </c>
      <c r="E293" s="31" t="s">
        <v>52</v>
      </c>
      <c r="F293" s="31" t="s">
        <v>52</v>
      </c>
      <c r="G293" s="31" t="s">
        <v>59</v>
      </c>
    </row>
    <row r="294" spans="1:7" x14ac:dyDescent="0.25">
      <c r="A294" s="31" t="s">
        <v>621</v>
      </c>
      <c r="B294" s="31" t="s">
        <v>130</v>
      </c>
      <c r="C294" s="31" t="s">
        <v>622</v>
      </c>
      <c r="D294">
        <v>10183</v>
      </c>
      <c r="E294" s="31" t="s">
        <v>52</v>
      </c>
      <c r="F294" s="31" t="s">
        <v>52</v>
      </c>
      <c r="G294" s="31" t="s">
        <v>59</v>
      </c>
    </row>
    <row r="295" spans="1:7" x14ac:dyDescent="0.25">
      <c r="A295" s="31" t="s">
        <v>623</v>
      </c>
      <c r="B295" s="31" t="s">
        <v>83</v>
      </c>
      <c r="C295" s="31" t="s">
        <v>624</v>
      </c>
      <c r="D295">
        <v>10185</v>
      </c>
      <c r="E295" s="31" t="s">
        <v>52</v>
      </c>
      <c r="F295" s="31" t="s">
        <v>52</v>
      </c>
      <c r="G295" s="31" t="s">
        <v>59</v>
      </c>
    </row>
    <row r="296" spans="1:7" x14ac:dyDescent="0.25">
      <c r="A296" s="31" t="s">
        <v>625</v>
      </c>
      <c r="B296" s="31" t="s">
        <v>50</v>
      </c>
      <c r="C296" s="31" t="s">
        <v>626</v>
      </c>
      <c r="D296">
        <v>10232</v>
      </c>
      <c r="E296" s="31" t="s">
        <v>52</v>
      </c>
      <c r="F296" s="31" t="s">
        <v>52</v>
      </c>
      <c r="G296" s="31" t="s">
        <v>59</v>
      </c>
    </row>
    <row r="297" spans="1:7" x14ac:dyDescent="0.25">
      <c r="A297" s="31" t="s">
        <v>627</v>
      </c>
      <c r="B297" s="31" t="s">
        <v>242</v>
      </c>
      <c r="C297" s="31" t="s">
        <v>628</v>
      </c>
      <c r="D297">
        <v>10236</v>
      </c>
      <c r="E297" s="31" t="s">
        <v>52</v>
      </c>
      <c r="F297" s="31" t="s">
        <v>52</v>
      </c>
      <c r="G297" s="31" t="s">
        <v>59</v>
      </c>
    </row>
    <row r="298" spans="1:7" x14ac:dyDescent="0.25">
      <c r="A298" s="31" t="s">
        <v>629</v>
      </c>
      <c r="B298" s="31" t="s">
        <v>50</v>
      </c>
      <c r="C298" s="31" t="s">
        <v>630</v>
      </c>
      <c r="D298">
        <v>10240</v>
      </c>
      <c r="E298" s="31" t="s">
        <v>52</v>
      </c>
      <c r="F298" s="31" t="s">
        <v>52</v>
      </c>
      <c r="G298" s="31" t="s">
        <v>59</v>
      </c>
    </row>
    <row r="299" spans="1:7" x14ac:dyDescent="0.25">
      <c r="A299" s="31" t="s">
        <v>631</v>
      </c>
      <c r="B299" s="31" t="s">
        <v>114</v>
      </c>
      <c r="C299" s="31" t="s">
        <v>632</v>
      </c>
      <c r="D299">
        <v>10259</v>
      </c>
      <c r="E299" s="31" t="s">
        <v>52</v>
      </c>
      <c r="F299" s="31" t="s">
        <v>52</v>
      </c>
      <c r="G299" s="31" t="s">
        <v>59</v>
      </c>
    </row>
    <row r="300" spans="1:7" x14ac:dyDescent="0.25">
      <c r="A300" s="31" t="s">
        <v>633</v>
      </c>
      <c r="B300" s="31" t="s">
        <v>200</v>
      </c>
      <c r="C300" s="31" t="s">
        <v>634</v>
      </c>
      <c r="D300">
        <v>10260</v>
      </c>
      <c r="E300" s="31" t="s">
        <v>52</v>
      </c>
      <c r="F300" s="31" t="s">
        <v>52</v>
      </c>
      <c r="G300" s="31" t="s">
        <v>59</v>
      </c>
    </row>
    <row r="301" spans="1:7" x14ac:dyDescent="0.25">
      <c r="A301" s="31" t="s">
        <v>635</v>
      </c>
      <c r="B301" s="31" t="s">
        <v>99</v>
      </c>
      <c r="C301" s="31" t="s">
        <v>636</v>
      </c>
      <c r="D301">
        <v>10265</v>
      </c>
      <c r="E301" s="31" t="s">
        <v>52</v>
      </c>
      <c r="F301" s="31" t="s">
        <v>52</v>
      </c>
      <c r="G301" s="31" t="s">
        <v>59</v>
      </c>
    </row>
    <row r="302" spans="1:7" x14ac:dyDescent="0.25">
      <c r="A302" s="31" t="s">
        <v>638</v>
      </c>
      <c r="B302" s="31" t="s">
        <v>50</v>
      </c>
      <c r="C302" s="31" t="s">
        <v>639</v>
      </c>
      <c r="D302">
        <v>10291</v>
      </c>
      <c r="E302" s="31" t="s">
        <v>52</v>
      </c>
      <c r="F302" s="31" t="s">
        <v>52</v>
      </c>
      <c r="G302" s="31" t="s">
        <v>59</v>
      </c>
    </row>
    <row r="303" spans="1:7" x14ac:dyDescent="0.25">
      <c r="A303" s="31" t="s">
        <v>640</v>
      </c>
      <c r="B303" s="31" t="s">
        <v>67</v>
      </c>
      <c r="C303" s="31" t="s">
        <v>641</v>
      </c>
      <c r="D303">
        <v>10302</v>
      </c>
      <c r="E303" s="31" t="s">
        <v>52</v>
      </c>
      <c r="F303" s="31" t="s">
        <v>52</v>
      </c>
      <c r="G303" s="31" t="s">
        <v>59</v>
      </c>
    </row>
    <row r="304" spans="1:7" x14ac:dyDescent="0.25">
      <c r="A304" s="31" t="s">
        <v>642</v>
      </c>
      <c r="B304" s="31" t="s">
        <v>50</v>
      </c>
      <c r="C304" s="31" t="s">
        <v>643</v>
      </c>
      <c r="D304">
        <v>10321</v>
      </c>
      <c r="E304" s="31" t="s">
        <v>52</v>
      </c>
      <c r="F304" s="31" t="s">
        <v>52</v>
      </c>
      <c r="G304" s="31" t="s">
        <v>65</v>
      </c>
    </row>
    <row r="305" spans="1:7" x14ac:dyDescent="0.25">
      <c r="A305" s="31" t="s">
        <v>644</v>
      </c>
      <c r="B305" s="31" t="s">
        <v>88</v>
      </c>
      <c r="C305" s="31" t="s">
        <v>645</v>
      </c>
      <c r="D305">
        <v>10329</v>
      </c>
      <c r="E305" s="31" t="s">
        <v>52</v>
      </c>
      <c r="F305" s="31" t="s">
        <v>144</v>
      </c>
      <c r="G305" s="31" t="s">
        <v>65</v>
      </c>
    </row>
    <row r="306" spans="1:7" x14ac:dyDescent="0.25">
      <c r="A306" s="31" t="s">
        <v>646</v>
      </c>
      <c r="B306" s="31" t="s">
        <v>94</v>
      </c>
      <c r="C306" s="31" t="s">
        <v>647</v>
      </c>
      <c r="D306">
        <v>10342</v>
      </c>
      <c r="E306" s="31" t="s">
        <v>52</v>
      </c>
      <c r="F306" s="31" t="s">
        <v>144</v>
      </c>
      <c r="G306" s="31" t="s">
        <v>65</v>
      </c>
    </row>
    <row r="307" spans="1:7" x14ac:dyDescent="0.25">
      <c r="A307" s="31" t="s">
        <v>648</v>
      </c>
      <c r="B307" s="31" t="s">
        <v>130</v>
      </c>
      <c r="C307" s="31" t="s">
        <v>649</v>
      </c>
      <c r="D307">
        <v>10366</v>
      </c>
      <c r="E307" s="31" t="s">
        <v>52</v>
      </c>
      <c r="F307" s="31" t="s">
        <v>196</v>
      </c>
      <c r="G307" s="31" t="s">
        <v>65</v>
      </c>
    </row>
    <row r="308" spans="1:7" x14ac:dyDescent="0.25">
      <c r="A308" s="31" t="s">
        <v>205</v>
      </c>
      <c r="B308" s="31" t="s">
        <v>79</v>
      </c>
      <c r="C308" s="31" t="s">
        <v>650</v>
      </c>
      <c r="D308">
        <v>10400</v>
      </c>
      <c r="E308" s="31" t="s">
        <v>52</v>
      </c>
      <c r="F308" s="31" t="s">
        <v>52</v>
      </c>
      <c r="G308" s="31" t="s">
        <v>65</v>
      </c>
    </row>
    <row r="309" spans="1:7" x14ac:dyDescent="0.25">
      <c r="A309" s="31" t="s">
        <v>265</v>
      </c>
      <c r="B309" s="31" t="s">
        <v>88</v>
      </c>
      <c r="C309" s="31" t="s">
        <v>651</v>
      </c>
      <c r="D309">
        <v>10403</v>
      </c>
      <c r="E309" s="31" t="s">
        <v>52</v>
      </c>
      <c r="F309" s="31" t="s">
        <v>52</v>
      </c>
      <c r="G309" s="31" t="s">
        <v>65</v>
      </c>
    </row>
    <row r="310" spans="1:7" x14ac:dyDescent="0.25">
      <c r="A310" s="31" t="s">
        <v>652</v>
      </c>
      <c r="B310" s="31" t="s">
        <v>130</v>
      </c>
      <c r="C310" s="31" t="s">
        <v>653</v>
      </c>
      <c r="D310">
        <v>10428</v>
      </c>
      <c r="E310" s="31" t="s">
        <v>52</v>
      </c>
      <c r="F310" s="31" t="s">
        <v>508</v>
      </c>
      <c r="G310" s="31" t="s">
        <v>65</v>
      </c>
    </row>
    <row r="311" spans="1:7" x14ac:dyDescent="0.25">
      <c r="A311" s="31" t="s">
        <v>654</v>
      </c>
      <c r="B311" s="31" t="s">
        <v>114</v>
      </c>
      <c r="C311" s="31" t="s">
        <v>655</v>
      </c>
      <c r="D311">
        <v>10430</v>
      </c>
      <c r="E311" s="31" t="s">
        <v>259</v>
      </c>
      <c r="F311" s="31" t="s">
        <v>144</v>
      </c>
      <c r="G311" s="31" t="s">
        <v>65</v>
      </c>
    </row>
    <row r="312" spans="1:7" x14ac:dyDescent="0.25">
      <c r="A312" s="31" t="s">
        <v>656</v>
      </c>
      <c r="B312" s="31" t="s">
        <v>114</v>
      </c>
      <c r="C312" s="31" t="s">
        <v>657</v>
      </c>
      <c r="D312">
        <v>10448</v>
      </c>
      <c r="E312" s="31" t="s">
        <v>52</v>
      </c>
      <c r="F312" s="31" t="s">
        <v>144</v>
      </c>
      <c r="G312" s="31" t="s">
        <v>65</v>
      </c>
    </row>
    <row r="313" spans="1:7" x14ac:dyDescent="0.25">
      <c r="A313" s="31" t="s">
        <v>658</v>
      </c>
      <c r="B313" s="31" t="s">
        <v>79</v>
      </c>
      <c r="C313" s="31" t="s">
        <v>659</v>
      </c>
      <c r="D313">
        <v>10449</v>
      </c>
      <c r="E313" s="31" t="s">
        <v>52</v>
      </c>
      <c r="F313" s="31" t="s">
        <v>637</v>
      </c>
      <c r="G313" s="31" t="s">
        <v>65</v>
      </c>
    </row>
    <row r="314" spans="1:7" x14ac:dyDescent="0.25">
      <c r="A314" s="31" t="s">
        <v>660</v>
      </c>
      <c r="B314" s="31" t="s">
        <v>79</v>
      </c>
      <c r="C314" s="31" t="s">
        <v>661</v>
      </c>
      <c r="D314">
        <v>10451</v>
      </c>
      <c r="E314" s="31" t="s">
        <v>52</v>
      </c>
      <c r="F314" s="31" t="s">
        <v>52</v>
      </c>
      <c r="G314" s="31" t="s">
        <v>65</v>
      </c>
    </row>
    <row r="315" spans="1:7" x14ac:dyDescent="0.25">
      <c r="A315" s="31" t="s">
        <v>662</v>
      </c>
      <c r="B315" s="31" t="s">
        <v>88</v>
      </c>
      <c r="C315" s="31" t="s">
        <v>663</v>
      </c>
      <c r="D315">
        <v>10468</v>
      </c>
      <c r="E315" s="31" t="s">
        <v>52</v>
      </c>
      <c r="F315" s="31" t="s">
        <v>116</v>
      </c>
      <c r="G315" s="31" t="s">
        <v>65</v>
      </c>
    </row>
    <row r="316" spans="1:7" x14ac:dyDescent="0.25">
      <c r="A316" s="31" t="s">
        <v>665</v>
      </c>
      <c r="B316" s="31" t="s">
        <v>67</v>
      </c>
      <c r="C316" s="31" t="s">
        <v>666</v>
      </c>
      <c r="D316">
        <v>10478</v>
      </c>
      <c r="E316" s="31" t="s">
        <v>52</v>
      </c>
      <c r="F316" s="31" t="s">
        <v>508</v>
      </c>
      <c r="G316" s="31" t="s">
        <v>65</v>
      </c>
    </row>
    <row r="317" spans="1:7" x14ac:dyDescent="0.25">
      <c r="A317" s="31" t="s">
        <v>667</v>
      </c>
      <c r="B317" s="31" t="s">
        <v>94</v>
      </c>
      <c r="C317" s="31" t="s">
        <v>668</v>
      </c>
      <c r="D317">
        <v>10479</v>
      </c>
      <c r="E317" s="31" t="s">
        <v>52</v>
      </c>
      <c r="F317" s="31" t="s">
        <v>144</v>
      </c>
      <c r="G317" s="31" t="s">
        <v>65</v>
      </c>
    </row>
    <row r="318" spans="1:7" x14ac:dyDescent="0.25">
      <c r="A318" s="31" t="s">
        <v>669</v>
      </c>
      <c r="B318" s="31" t="s">
        <v>88</v>
      </c>
      <c r="C318" s="31" t="s">
        <v>670</v>
      </c>
      <c r="D318">
        <v>10483</v>
      </c>
      <c r="E318" s="31" t="s">
        <v>52</v>
      </c>
      <c r="F318" s="31" t="s">
        <v>116</v>
      </c>
      <c r="G318" s="31" t="s">
        <v>65</v>
      </c>
    </row>
    <row r="319" spans="1:7" x14ac:dyDescent="0.25">
      <c r="A319" s="31" t="s">
        <v>671</v>
      </c>
      <c r="B319" s="31" t="s">
        <v>130</v>
      </c>
      <c r="C319" s="31" t="s">
        <v>672</v>
      </c>
      <c r="D319">
        <v>10485</v>
      </c>
      <c r="E319" s="31" t="s">
        <v>52</v>
      </c>
      <c r="F319" s="31" t="s">
        <v>144</v>
      </c>
      <c r="G319" s="31" t="s">
        <v>65</v>
      </c>
    </row>
    <row r="320" spans="1:7" x14ac:dyDescent="0.25">
      <c r="A320" s="31" t="s">
        <v>673</v>
      </c>
      <c r="B320" s="31" t="s">
        <v>75</v>
      </c>
      <c r="C320" s="31" t="s">
        <v>674</v>
      </c>
      <c r="D320">
        <v>10496</v>
      </c>
      <c r="E320" s="31" t="s">
        <v>52</v>
      </c>
      <c r="F320" s="31" t="s">
        <v>637</v>
      </c>
      <c r="G320" s="31" t="s">
        <v>65</v>
      </c>
    </row>
    <row r="321" spans="1:7" x14ac:dyDescent="0.25">
      <c r="A321" s="31" t="s">
        <v>675</v>
      </c>
      <c r="B321" s="31" t="s">
        <v>208</v>
      </c>
      <c r="C321" s="31" t="s">
        <v>676</v>
      </c>
      <c r="D321">
        <v>10518</v>
      </c>
      <c r="E321" s="31" t="s">
        <v>52</v>
      </c>
      <c r="F321" s="31" t="s">
        <v>573</v>
      </c>
      <c r="G321" s="31" t="s">
        <v>65</v>
      </c>
    </row>
    <row r="322" spans="1:7" x14ac:dyDescent="0.25">
      <c r="A322" s="31" t="s">
        <v>677</v>
      </c>
      <c r="B322" s="31" t="s">
        <v>190</v>
      </c>
      <c r="C322" s="31" t="s">
        <v>678</v>
      </c>
      <c r="D322">
        <v>10527</v>
      </c>
      <c r="E322" s="31" t="s">
        <v>58</v>
      </c>
      <c r="F322" s="31" t="s">
        <v>116</v>
      </c>
      <c r="G322" s="31" t="s">
        <v>65</v>
      </c>
    </row>
    <row r="323" spans="1:7" x14ac:dyDescent="0.25">
      <c r="A323" s="31" t="s">
        <v>679</v>
      </c>
      <c r="B323" s="31" t="s">
        <v>114</v>
      </c>
      <c r="C323" s="31" t="s">
        <v>680</v>
      </c>
      <c r="D323">
        <v>10528</v>
      </c>
      <c r="E323" s="31" t="s">
        <v>52</v>
      </c>
      <c r="F323" s="31" t="s">
        <v>508</v>
      </c>
      <c r="G323" s="31" t="s">
        <v>65</v>
      </c>
    </row>
    <row r="324" spans="1:7" x14ac:dyDescent="0.25">
      <c r="A324" s="31" t="s">
        <v>681</v>
      </c>
      <c r="B324" s="31" t="s">
        <v>94</v>
      </c>
      <c r="C324" s="31" t="s">
        <v>682</v>
      </c>
      <c r="D324">
        <v>10531</v>
      </c>
      <c r="E324" s="31" t="s">
        <v>52</v>
      </c>
      <c r="F324" s="31" t="s">
        <v>52</v>
      </c>
      <c r="G324" s="31" t="s">
        <v>65</v>
      </c>
    </row>
    <row r="325" spans="1:7" x14ac:dyDescent="0.25">
      <c r="A325" s="31" t="s">
        <v>683</v>
      </c>
      <c r="B325" s="31" t="s">
        <v>208</v>
      </c>
      <c r="C325" s="31" t="s">
        <v>684</v>
      </c>
      <c r="D325">
        <v>10534</v>
      </c>
      <c r="E325" s="31" t="s">
        <v>52</v>
      </c>
      <c r="F325" s="31" t="s">
        <v>855</v>
      </c>
      <c r="G325" s="31" t="s">
        <v>65</v>
      </c>
    </row>
    <row r="326" spans="1:7" x14ac:dyDescent="0.25">
      <c r="A326" s="31" t="s">
        <v>685</v>
      </c>
      <c r="B326" s="31" t="s">
        <v>114</v>
      </c>
      <c r="C326" s="31" t="s">
        <v>686</v>
      </c>
      <c r="D326">
        <v>10535</v>
      </c>
      <c r="E326" s="31" t="s">
        <v>52</v>
      </c>
      <c r="F326" s="31" t="s">
        <v>508</v>
      </c>
      <c r="G326" s="31" t="s">
        <v>65</v>
      </c>
    </row>
    <row r="327" spans="1:7" x14ac:dyDescent="0.25">
      <c r="A327" s="31" t="s">
        <v>687</v>
      </c>
      <c r="B327" s="31" t="s">
        <v>130</v>
      </c>
      <c r="C327" s="31" t="s">
        <v>688</v>
      </c>
      <c r="D327">
        <v>10540</v>
      </c>
      <c r="E327" s="31" t="s">
        <v>52</v>
      </c>
      <c r="F327" s="31" t="s">
        <v>319</v>
      </c>
      <c r="G327" s="31" t="s">
        <v>65</v>
      </c>
    </row>
    <row r="328" spans="1:7" x14ac:dyDescent="0.25">
      <c r="A328" s="31" t="s">
        <v>689</v>
      </c>
      <c r="B328" s="31" t="s">
        <v>242</v>
      </c>
      <c r="C328" s="31" t="s">
        <v>690</v>
      </c>
      <c r="D328">
        <v>10547</v>
      </c>
      <c r="E328" s="31" t="s">
        <v>52</v>
      </c>
      <c r="F328" s="31" t="s">
        <v>144</v>
      </c>
      <c r="G328" s="31" t="s">
        <v>65</v>
      </c>
    </row>
    <row r="329" spans="1:7" x14ac:dyDescent="0.25">
      <c r="A329" s="31" t="s">
        <v>691</v>
      </c>
      <c r="B329" s="31" t="s">
        <v>56</v>
      </c>
      <c r="C329" s="31" t="s">
        <v>692</v>
      </c>
      <c r="D329">
        <v>10551</v>
      </c>
      <c r="E329" s="31" t="s">
        <v>52</v>
      </c>
      <c r="F329" s="31" t="s">
        <v>508</v>
      </c>
      <c r="G329" s="31" t="s">
        <v>65</v>
      </c>
    </row>
    <row r="330" spans="1:7" x14ac:dyDescent="0.25">
      <c r="A330" s="31" t="s">
        <v>693</v>
      </c>
      <c r="B330" s="31" t="s">
        <v>88</v>
      </c>
      <c r="C330" s="31" t="s">
        <v>694</v>
      </c>
      <c r="D330">
        <v>10556</v>
      </c>
      <c r="E330" s="31" t="s">
        <v>52</v>
      </c>
      <c r="F330" s="31" t="s">
        <v>144</v>
      </c>
      <c r="G330" s="31" t="s">
        <v>65</v>
      </c>
    </row>
    <row r="331" spans="1:7" x14ac:dyDescent="0.25">
      <c r="A331" s="31" t="s">
        <v>695</v>
      </c>
      <c r="B331" s="31" t="s">
        <v>242</v>
      </c>
      <c r="C331" s="31" t="s">
        <v>696</v>
      </c>
      <c r="D331">
        <v>10565</v>
      </c>
      <c r="E331" s="31" t="s">
        <v>52</v>
      </c>
      <c r="F331" s="31" t="s">
        <v>508</v>
      </c>
      <c r="G331" s="31" t="s">
        <v>65</v>
      </c>
    </row>
    <row r="332" spans="1:7" x14ac:dyDescent="0.25">
      <c r="A332" s="31" t="s">
        <v>697</v>
      </c>
      <c r="B332" s="31" t="s">
        <v>130</v>
      </c>
      <c r="C332" s="31" t="s">
        <v>698</v>
      </c>
      <c r="D332">
        <v>10587</v>
      </c>
      <c r="E332" s="31" t="s">
        <v>52</v>
      </c>
      <c r="F332" s="31" t="s">
        <v>52</v>
      </c>
      <c r="G332" s="31" t="s">
        <v>65</v>
      </c>
    </row>
    <row r="333" spans="1:7" x14ac:dyDescent="0.25">
      <c r="A333" s="31" t="s">
        <v>212</v>
      </c>
      <c r="B333" s="31" t="s">
        <v>56</v>
      </c>
      <c r="C333" s="31" t="s">
        <v>699</v>
      </c>
      <c r="D333">
        <v>10588</v>
      </c>
      <c r="E333" s="31" t="s">
        <v>52</v>
      </c>
      <c r="F333" s="31" t="s">
        <v>204</v>
      </c>
      <c r="G333" s="31" t="s">
        <v>65</v>
      </c>
    </row>
    <row r="334" spans="1:7" x14ac:dyDescent="0.25">
      <c r="A334" s="31" t="s">
        <v>513</v>
      </c>
      <c r="B334" s="31" t="s">
        <v>88</v>
      </c>
      <c r="C334" s="31" t="s">
        <v>700</v>
      </c>
      <c r="D334">
        <v>10599</v>
      </c>
      <c r="E334" s="31" t="s">
        <v>52</v>
      </c>
      <c r="F334" s="31" t="s">
        <v>204</v>
      </c>
      <c r="G334" s="31" t="s">
        <v>65</v>
      </c>
    </row>
    <row r="335" spans="1:7" x14ac:dyDescent="0.25">
      <c r="A335" s="31" t="s">
        <v>701</v>
      </c>
      <c r="B335" s="31" t="s">
        <v>94</v>
      </c>
      <c r="C335" s="31" t="s">
        <v>702</v>
      </c>
      <c r="D335">
        <v>10600</v>
      </c>
      <c r="E335" s="31" t="s">
        <v>52</v>
      </c>
      <c r="F335" s="31" t="s">
        <v>703</v>
      </c>
      <c r="G335" s="31" t="s">
        <v>65</v>
      </c>
    </row>
    <row r="336" spans="1:7" x14ac:dyDescent="0.25">
      <c r="A336" s="31" t="s">
        <v>704</v>
      </c>
      <c r="B336" s="31" t="s">
        <v>50</v>
      </c>
      <c r="C336" s="31" t="s">
        <v>705</v>
      </c>
      <c r="D336">
        <v>10601</v>
      </c>
      <c r="E336" s="31" t="s">
        <v>52</v>
      </c>
      <c r="F336" s="31" t="s">
        <v>144</v>
      </c>
      <c r="G336" s="31" t="s">
        <v>65</v>
      </c>
    </row>
    <row r="337" spans="1:7" x14ac:dyDescent="0.25">
      <c r="A337" s="31" t="s">
        <v>706</v>
      </c>
      <c r="B337" s="31" t="s">
        <v>190</v>
      </c>
      <c r="C337" s="31" t="s">
        <v>707</v>
      </c>
      <c r="D337">
        <v>10605</v>
      </c>
      <c r="E337" s="31" t="s">
        <v>52</v>
      </c>
      <c r="F337" s="31" t="s">
        <v>637</v>
      </c>
      <c r="G337" s="31" t="s">
        <v>65</v>
      </c>
    </row>
    <row r="338" spans="1:7" x14ac:dyDescent="0.25">
      <c r="A338" s="31" t="s">
        <v>708</v>
      </c>
      <c r="B338" s="31" t="s">
        <v>50</v>
      </c>
      <c r="C338" s="31" t="s">
        <v>709</v>
      </c>
      <c r="D338">
        <v>10611</v>
      </c>
      <c r="E338" s="31" t="s">
        <v>52</v>
      </c>
      <c r="F338" s="31" t="s">
        <v>52</v>
      </c>
      <c r="G338" s="31" t="s">
        <v>65</v>
      </c>
    </row>
    <row r="339" spans="1:7" x14ac:dyDescent="0.25">
      <c r="A339" s="31" t="s">
        <v>710</v>
      </c>
      <c r="B339" s="31" t="s">
        <v>83</v>
      </c>
      <c r="C339" s="31" t="s">
        <v>711</v>
      </c>
      <c r="D339">
        <v>10612</v>
      </c>
      <c r="E339" s="31" t="s">
        <v>52</v>
      </c>
      <c r="F339" s="31" t="s">
        <v>703</v>
      </c>
      <c r="G339" s="31" t="s">
        <v>65</v>
      </c>
    </row>
    <row r="340" spans="1:7" x14ac:dyDescent="0.25">
      <c r="A340" s="31" t="s">
        <v>712</v>
      </c>
      <c r="B340" s="31" t="s">
        <v>88</v>
      </c>
      <c r="C340" s="31" t="s">
        <v>713</v>
      </c>
      <c r="D340">
        <v>10625</v>
      </c>
      <c r="E340" s="31" t="s">
        <v>52</v>
      </c>
      <c r="F340" s="31" t="s">
        <v>144</v>
      </c>
      <c r="G340" s="31" t="s">
        <v>65</v>
      </c>
    </row>
    <row r="341" spans="1:7" x14ac:dyDescent="0.25">
      <c r="A341" s="31" t="s">
        <v>714</v>
      </c>
      <c r="B341" s="31" t="s">
        <v>167</v>
      </c>
      <c r="C341" s="31" t="s">
        <v>715</v>
      </c>
      <c r="D341">
        <v>10626</v>
      </c>
      <c r="E341" s="31" t="s">
        <v>259</v>
      </c>
      <c r="F341" s="31" t="s">
        <v>508</v>
      </c>
      <c r="G341" s="31" t="s">
        <v>65</v>
      </c>
    </row>
    <row r="342" spans="1:7" x14ac:dyDescent="0.25">
      <c r="A342" s="31" t="s">
        <v>716</v>
      </c>
      <c r="B342" s="31" t="s">
        <v>88</v>
      </c>
      <c r="C342" s="31" t="s">
        <v>717</v>
      </c>
      <c r="D342">
        <v>10638</v>
      </c>
      <c r="E342" s="31" t="s">
        <v>52</v>
      </c>
      <c r="F342" s="31" t="s">
        <v>144</v>
      </c>
      <c r="G342" s="31" t="s">
        <v>65</v>
      </c>
    </row>
    <row r="343" spans="1:7" x14ac:dyDescent="0.25">
      <c r="A343" s="31" t="s">
        <v>718</v>
      </c>
      <c r="B343" s="31" t="s">
        <v>56</v>
      </c>
      <c r="C343" s="31" t="s">
        <v>719</v>
      </c>
      <c r="D343">
        <v>10640</v>
      </c>
      <c r="E343" s="31" t="s">
        <v>52</v>
      </c>
      <c r="F343" s="31" t="s">
        <v>508</v>
      </c>
      <c r="G343" s="31" t="s">
        <v>65</v>
      </c>
    </row>
    <row r="344" spans="1:7" x14ac:dyDescent="0.25">
      <c r="A344" s="31" t="s">
        <v>720</v>
      </c>
      <c r="B344" s="31" t="s">
        <v>61</v>
      </c>
      <c r="C344" s="31" t="s">
        <v>721</v>
      </c>
      <c r="D344">
        <v>10641</v>
      </c>
      <c r="E344" s="31" t="s">
        <v>52</v>
      </c>
      <c r="F344" s="31" t="s">
        <v>319</v>
      </c>
      <c r="G344" s="31" t="s">
        <v>65</v>
      </c>
    </row>
    <row r="345" spans="1:7" x14ac:dyDescent="0.25">
      <c r="A345" s="31" t="s">
        <v>722</v>
      </c>
      <c r="B345" s="31" t="s">
        <v>99</v>
      </c>
      <c r="C345" s="31" t="s">
        <v>723</v>
      </c>
      <c r="D345">
        <v>10642</v>
      </c>
      <c r="E345" s="31" t="s">
        <v>259</v>
      </c>
      <c r="F345" s="31" t="s">
        <v>52</v>
      </c>
      <c r="G345" s="31" t="s">
        <v>65</v>
      </c>
    </row>
    <row r="346" spans="1:7" x14ac:dyDescent="0.25">
      <c r="A346" s="31" t="s">
        <v>724</v>
      </c>
      <c r="B346" s="31" t="s">
        <v>88</v>
      </c>
      <c r="C346" s="31" t="s">
        <v>725</v>
      </c>
      <c r="D346">
        <v>10644</v>
      </c>
      <c r="E346" s="31" t="s">
        <v>52</v>
      </c>
      <c r="F346" s="31" t="s">
        <v>52</v>
      </c>
      <c r="G346" s="31" t="s">
        <v>65</v>
      </c>
    </row>
    <row r="347" spans="1:7" x14ac:dyDescent="0.25">
      <c r="A347" s="31" t="s">
        <v>726</v>
      </c>
      <c r="B347" s="31" t="s">
        <v>99</v>
      </c>
      <c r="C347" s="31" t="s">
        <v>727</v>
      </c>
      <c r="D347">
        <v>10645</v>
      </c>
      <c r="E347" s="31" t="s">
        <v>52</v>
      </c>
      <c r="F347" s="31" t="s">
        <v>319</v>
      </c>
      <c r="G347" s="31" t="s">
        <v>65</v>
      </c>
    </row>
    <row r="348" spans="1:7" x14ac:dyDescent="0.25">
      <c r="A348" s="31" t="s">
        <v>728</v>
      </c>
      <c r="B348" s="31" t="s">
        <v>88</v>
      </c>
      <c r="C348" s="31" t="s">
        <v>729</v>
      </c>
      <c r="D348">
        <v>10651</v>
      </c>
      <c r="E348" s="31" t="s">
        <v>52</v>
      </c>
      <c r="F348" s="31" t="s">
        <v>319</v>
      </c>
      <c r="G348" s="31" t="s">
        <v>65</v>
      </c>
    </row>
    <row r="349" spans="1:7" x14ac:dyDescent="0.25">
      <c r="A349" s="31" t="s">
        <v>730</v>
      </c>
      <c r="B349" s="31" t="s">
        <v>79</v>
      </c>
      <c r="C349" s="31" t="s">
        <v>731</v>
      </c>
      <c r="D349">
        <v>10676</v>
      </c>
      <c r="E349" s="31" t="s">
        <v>52</v>
      </c>
      <c r="F349" s="31" t="s">
        <v>52</v>
      </c>
      <c r="G349" s="31" t="s">
        <v>65</v>
      </c>
    </row>
    <row r="350" spans="1:7" x14ac:dyDescent="0.25">
      <c r="A350" s="31" t="s">
        <v>732</v>
      </c>
      <c r="B350" s="31" t="s">
        <v>242</v>
      </c>
      <c r="C350" s="31" t="s">
        <v>733</v>
      </c>
      <c r="D350">
        <v>10680</v>
      </c>
      <c r="E350" s="31" t="s">
        <v>52</v>
      </c>
      <c r="F350" s="31" t="s">
        <v>52</v>
      </c>
      <c r="G350" s="31" t="s">
        <v>65</v>
      </c>
    </row>
    <row r="351" spans="1:7" x14ac:dyDescent="0.25">
      <c r="A351" s="31" t="s">
        <v>734</v>
      </c>
      <c r="B351" s="31" t="s">
        <v>88</v>
      </c>
      <c r="C351" s="31" t="s">
        <v>735</v>
      </c>
      <c r="D351">
        <v>10694</v>
      </c>
      <c r="E351" s="31" t="s">
        <v>52</v>
      </c>
      <c r="F351" s="31" t="s">
        <v>144</v>
      </c>
      <c r="G351" s="31" t="s">
        <v>65</v>
      </c>
    </row>
    <row r="352" spans="1:7" x14ac:dyDescent="0.25">
      <c r="A352" s="31" t="s">
        <v>736</v>
      </c>
      <c r="B352" s="31" t="s">
        <v>114</v>
      </c>
      <c r="C352" s="31" t="s">
        <v>737</v>
      </c>
      <c r="D352">
        <v>10707</v>
      </c>
      <c r="E352" s="31" t="s">
        <v>52</v>
      </c>
      <c r="F352" s="31" t="s">
        <v>855</v>
      </c>
      <c r="G352" s="31" t="s">
        <v>65</v>
      </c>
    </row>
    <row r="353" spans="1:7" x14ac:dyDescent="0.25">
      <c r="A353" s="31" t="s">
        <v>738</v>
      </c>
      <c r="B353" s="31" t="s">
        <v>99</v>
      </c>
      <c r="C353" s="31" t="s">
        <v>739</v>
      </c>
      <c r="D353">
        <v>10712</v>
      </c>
      <c r="E353" s="31" t="s">
        <v>52</v>
      </c>
      <c r="F353" s="31" t="s">
        <v>116</v>
      </c>
      <c r="G353" s="31" t="s">
        <v>65</v>
      </c>
    </row>
    <row r="354" spans="1:7" x14ac:dyDescent="0.25">
      <c r="A354" s="31" t="s">
        <v>740</v>
      </c>
      <c r="B354" s="31" t="s">
        <v>56</v>
      </c>
      <c r="C354" s="31" t="s">
        <v>741</v>
      </c>
      <c r="D354">
        <v>10721</v>
      </c>
      <c r="E354" s="31" t="s">
        <v>52</v>
      </c>
      <c r="F354" s="31" t="s">
        <v>319</v>
      </c>
      <c r="G354" s="31" t="s">
        <v>65</v>
      </c>
    </row>
    <row r="355" spans="1:7" x14ac:dyDescent="0.25">
      <c r="A355" s="31" t="s">
        <v>443</v>
      </c>
      <c r="B355" s="31" t="s">
        <v>83</v>
      </c>
      <c r="C355" s="31" t="s">
        <v>742</v>
      </c>
      <c r="D355">
        <v>10722</v>
      </c>
      <c r="E355" s="31" t="s">
        <v>52</v>
      </c>
      <c r="F355" s="31" t="s">
        <v>508</v>
      </c>
      <c r="G355" s="31" t="s">
        <v>65</v>
      </c>
    </row>
    <row r="356" spans="1:7" x14ac:dyDescent="0.25">
      <c r="A356" s="31" t="s">
        <v>743</v>
      </c>
      <c r="B356" s="31" t="s">
        <v>94</v>
      </c>
      <c r="C356" s="31" t="s">
        <v>744</v>
      </c>
      <c r="D356">
        <v>10733</v>
      </c>
      <c r="E356" s="31" t="s">
        <v>52</v>
      </c>
      <c r="F356" s="31" t="s">
        <v>52</v>
      </c>
      <c r="G356" s="31" t="s">
        <v>65</v>
      </c>
    </row>
    <row r="357" spans="1:7" x14ac:dyDescent="0.25">
      <c r="A357" s="31" t="s">
        <v>745</v>
      </c>
      <c r="B357" s="31" t="s">
        <v>79</v>
      </c>
      <c r="C357" s="31" t="s">
        <v>746</v>
      </c>
      <c r="D357">
        <v>10741</v>
      </c>
      <c r="E357" s="31" t="s">
        <v>52</v>
      </c>
      <c r="F357" s="31" t="s">
        <v>52</v>
      </c>
      <c r="G357" s="31" t="s">
        <v>65</v>
      </c>
    </row>
    <row r="358" spans="1:7" x14ac:dyDescent="0.25">
      <c r="A358" s="31" t="s">
        <v>747</v>
      </c>
      <c r="B358" s="31" t="s">
        <v>61</v>
      </c>
      <c r="C358" s="31" t="s">
        <v>748</v>
      </c>
      <c r="D358">
        <v>10743</v>
      </c>
      <c r="E358" s="31" t="s">
        <v>52</v>
      </c>
      <c r="F358" s="31" t="s">
        <v>144</v>
      </c>
      <c r="G358" s="31" t="s">
        <v>65</v>
      </c>
    </row>
    <row r="359" spans="1:7" x14ac:dyDescent="0.25">
      <c r="A359" s="31" t="s">
        <v>749</v>
      </c>
      <c r="B359" s="31" t="s">
        <v>88</v>
      </c>
      <c r="C359" s="31" t="s">
        <v>750</v>
      </c>
      <c r="D359">
        <v>10753</v>
      </c>
      <c r="E359" s="31" t="s">
        <v>52</v>
      </c>
      <c r="F359" s="31" t="s">
        <v>508</v>
      </c>
      <c r="G359" s="31" t="s">
        <v>65</v>
      </c>
    </row>
    <row r="360" spans="1:7" x14ac:dyDescent="0.25">
      <c r="A360" s="31" t="s">
        <v>751</v>
      </c>
      <c r="B360" s="31" t="s">
        <v>94</v>
      </c>
      <c r="C360" s="31" t="s">
        <v>752</v>
      </c>
      <c r="D360">
        <v>10755</v>
      </c>
      <c r="E360" s="31" t="s">
        <v>52</v>
      </c>
      <c r="F360" s="31" t="s">
        <v>144</v>
      </c>
      <c r="G360" s="31" t="s">
        <v>65</v>
      </c>
    </row>
    <row r="361" spans="1:7" x14ac:dyDescent="0.25">
      <c r="A361" s="31" t="s">
        <v>753</v>
      </c>
      <c r="B361" s="31" t="s">
        <v>79</v>
      </c>
      <c r="C361" s="31" t="s">
        <v>754</v>
      </c>
      <c r="D361">
        <v>10759</v>
      </c>
      <c r="E361" s="31" t="s">
        <v>52</v>
      </c>
      <c r="F361" s="31" t="s">
        <v>637</v>
      </c>
      <c r="G361" s="31" t="s">
        <v>65</v>
      </c>
    </row>
    <row r="362" spans="1:7" x14ac:dyDescent="0.25">
      <c r="A362" s="31" t="s">
        <v>755</v>
      </c>
      <c r="B362" s="31" t="s">
        <v>88</v>
      </c>
      <c r="C362" s="31" t="s">
        <v>756</v>
      </c>
      <c r="D362">
        <v>10762</v>
      </c>
      <c r="E362" s="31" t="s">
        <v>58</v>
      </c>
      <c r="F362" s="31" t="s">
        <v>52</v>
      </c>
      <c r="G362" s="31" t="s">
        <v>65</v>
      </c>
    </row>
    <row r="363" spans="1:7" x14ac:dyDescent="0.25">
      <c r="A363" s="31" t="s">
        <v>757</v>
      </c>
      <c r="B363" s="31" t="s">
        <v>79</v>
      </c>
      <c r="C363" s="31" t="s">
        <v>758</v>
      </c>
      <c r="D363">
        <v>10764</v>
      </c>
      <c r="E363" s="31" t="s">
        <v>52</v>
      </c>
      <c r="F363" s="31" t="s">
        <v>855</v>
      </c>
      <c r="G363" s="31" t="s">
        <v>65</v>
      </c>
    </row>
    <row r="364" spans="1:7" x14ac:dyDescent="0.25">
      <c r="A364" s="31" t="s">
        <v>759</v>
      </c>
      <c r="B364" s="31" t="s">
        <v>760</v>
      </c>
      <c r="C364" s="31" t="s">
        <v>761</v>
      </c>
      <c r="D364">
        <v>10774</v>
      </c>
      <c r="E364" s="31" t="s">
        <v>52</v>
      </c>
      <c r="F364" s="31" t="s">
        <v>637</v>
      </c>
      <c r="G364" s="31" t="s">
        <v>65</v>
      </c>
    </row>
    <row r="365" spans="1:7" x14ac:dyDescent="0.25">
      <c r="A365" s="31" t="s">
        <v>762</v>
      </c>
      <c r="B365" s="31" t="s">
        <v>88</v>
      </c>
      <c r="C365" s="31" t="s">
        <v>763</v>
      </c>
      <c r="D365">
        <v>10828</v>
      </c>
      <c r="E365" s="31" t="s">
        <v>58</v>
      </c>
      <c r="F365" s="31" t="s">
        <v>664</v>
      </c>
      <c r="G365" s="31" t="s">
        <v>65</v>
      </c>
    </row>
    <row r="366" spans="1:7" x14ac:dyDescent="0.25">
      <c r="A366" s="31" t="s">
        <v>764</v>
      </c>
      <c r="B366" s="31" t="s">
        <v>114</v>
      </c>
      <c r="C366" s="31" t="s">
        <v>765</v>
      </c>
      <c r="D366">
        <v>10840</v>
      </c>
      <c r="E366" s="31" t="s">
        <v>52</v>
      </c>
      <c r="F366" s="31" t="s">
        <v>144</v>
      </c>
      <c r="G366" s="31" t="s">
        <v>65</v>
      </c>
    </row>
    <row r="367" spans="1:7" x14ac:dyDescent="0.25">
      <c r="A367" s="31" t="s">
        <v>766</v>
      </c>
      <c r="B367" s="31" t="s">
        <v>200</v>
      </c>
      <c r="C367" s="31" t="s">
        <v>767</v>
      </c>
      <c r="D367">
        <v>10845</v>
      </c>
      <c r="E367" s="31" t="s">
        <v>52</v>
      </c>
      <c r="F367" s="31" t="s">
        <v>52</v>
      </c>
      <c r="G367" s="31" t="s">
        <v>65</v>
      </c>
    </row>
    <row r="368" spans="1:7" x14ac:dyDescent="0.25">
      <c r="A368" s="31" t="s">
        <v>768</v>
      </c>
      <c r="B368" s="31" t="s">
        <v>94</v>
      </c>
      <c r="C368" s="31" t="s">
        <v>769</v>
      </c>
      <c r="D368">
        <v>10846</v>
      </c>
      <c r="E368" s="31" t="s">
        <v>52</v>
      </c>
      <c r="F368" s="31" t="s">
        <v>52</v>
      </c>
      <c r="G368" s="31" t="s">
        <v>65</v>
      </c>
    </row>
    <row r="369" spans="1:7" x14ac:dyDescent="0.25">
      <c r="A369" s="31" t="s">
        <v>770</v>
      </c>
      <c r="B369" s="31" t="s">
        <v>50</v>
      </c>
      <c r="C369" s="31" t="s">
        <v>771</v>
      </c>
      <c r="D369">
        <v>10847</v>
      </c>
      <c r="E369" s="31" t="s">
        <v>52</v>
      </c>
      <c r="F369" s="31" t="s">
        <v>319</v>
      </c>
      <c r="G369" s="31" t="s">
        <v>65</v>
      </c>
    </row>
    <row r="370" spans="1:7" x14ac:dyDescent="0.25">
      <c r="A370" s="31" t="s">
        <v>660</v>
      </c>
      <c r="B370" s="31" t="s">
        <v>79</v>
      </c>
      <c r="C370" s="31" t="s">
        <v>772</v>
      </c>
      <c r="D370">
        <v>10860</v>
      </c>
      <c r="E370" s="31" t="s">
        <v>52</v>
      </c>
      <c r="F370" s="31" t="s">
        <v>144</v>
      </c>
      <c r="G370" s="31" t="s">
        <v>65</v>
      </c>
    </row>
    <row r="371" spans="1:7" x14ac:dyDescent="0.25">
      <c r="A371" s="31" t="s">
        <v>773</v>
      </c>
      <c r="B371" s="31" t="s">
        <v>67</v>
      </c>
      <c r="C371" s="31" t="s">
        <v>774</v>
      </c>
      <c r="D371">
        <v>10861</v>
      </c>
      <c r="E371" s="31" t="s">
        <v>52</v>
      </c>
      <c r="F371" s="31" t="s">
        <v>144</v>
      </c>
      <c r="G371" s="31" t="s">
        <v>65</v>
      </c>
    </row>
    <row r="372" spans="1:7" x14ac:dyDescent="0.25">
      <c r="A372" s="31" t="s">
        <v>775</v>
      </c>
      <c r="B372" s="31" t="s">
        <v>61</v>
      </c>
      <c r="C372" s="31" t="s">
        <v>776</v>
      </c>
      <c r="D372">
        <v>10865</v>
      </c>
      <c r="E372" s="31" t="s">
        <v>52</v>
      </c>
      <c r="F372" s="31" t="s">
        <v>319</v>
      </c>
      <c r="G372" s="31" t="s">
        <v>65</v>
      </c>
    </row>
    <row r="373" spans="1:7" x14ac:dyDescent="0.25">
      <c r="A373" s="31" t="s">
        <v>777</v>
      </c>
      <c r="B373" s="31" t="s">
        <v>130</v>
      </c>
      <c r="C373" s="31" t="s">
        <v>778</v>
      </c>
      <c r="D373">
        <v>10881</v>
      </c>
      <c r="E373" s="31" t="s">
        <v>52</v>
      </c>
      <c r="F373" s="31" t="s">
        <v>144</v>
      </c>
      <c r="G373" s="31" t="s">
        <v>65</v>
      </c>
    </row>
    <row r="374" spans="1:7" x14ac:dyDescent="0.25">
      <c r="A374" s="31" t="s">
        <v>779</v>
      </c>
      <c r="B374" s="31" t="s">
        <v>200</v>
      </c>
      <c r="C374" s="31" t="s">
        <v>780</v>
      </c>
      <c r="D374">
        <v>10891</v>
      </c>
      <c r="E374" s="31" t="s">
        <v>52</v>
      </c>
      <c r="F374" s="31" t="s">
        <v>319</v>
      </c>
      <c r="G374" s="31" t="s">
        <v>65</v>
      </c>
    </row>
    <row r="375" spans="1:7" x14ac:dyDescent="0.25">
      <c r="A375" s="31" t="s">
        <v>781</v>
      </c>
      <c r="B375" s="31" t="s">
        <v>75</v>
      </c>
      <c r="C375" s="31" t="s">
        <v>782</v>
      </c>
      <c r="D375">
        <v>10910</v>
      </c>
      <c r="E375" s="31" t="s">
        <v>52</v>
      </c>
      <c r="F375" s="31" t="s">
        <v>144</v>
      </c>
      <c r="G375" s="31" t="s">
        <v>65</v>
      </c>
    </row>
    <row r="376" spans="1:7" x14ac:dyDescent="0.25">
      <c r="A376" s="31" t="s">
        <v>783</v>
      </c>
      <c r="B376" s="31" t="s">
        <v>114</v>
      </c>
      <c r="C376" s="31" t="s">
        <v>784</v>
      </c>
      <c r="D376">
        <v>10918</v>
      </c>
      <c r="E376" s="31" t="s">
        <v>259</v>
      </c>
      <c r="F376" s="31" t="s">
        <v>52</v>
      </c>
      <c r="G376" s="31" t="s">
        <v>65</v>
      </c>
    </row>
    <row r="377" spans="1:7" x14ac:dyDescent="0.25">
      <c r="A377" s="31" t="s">
        <v>785</v>
      </c>
      <c r="B377" s="31" t="s">
        <v>61</v>
      </c>
      <c r="C377" s="31" t="s">
        <v>786</v>
      </c>
      <c r="D377">
        <v>10924</v>
      </c>
      <c r="E377" s="31" t="s">
        <v>52</v>
      </c>
      <c r="F377" s="31" t="s">
        <v>144</v>
      </c>
      <c r="G377" s="31" t="s">
        <v>65</v>
      </c>
    </row>
    <row r="378" spans="1:7" x14ac:dyDescent="0.25">
      <c r="A378" s="31" t="s">
        <v>787</v>
      </c>
      <c r="B378" s="31" t="s">
        <v>94</v>
      </c>
      <c r="C378" s="31" t="s">
        <v>788</v>
      </c>
      <c r="D378">
        <v>10938</v>
      </c>
      <c r="E378" s="31" t="s">
        <v>52</v>
      </c>
      <c r="F378" s="31" t="s">
        <v>144</v>
      </c>
      <c r="G378" s="31" t="s">
        <v>65</v>
      </c>
    </row>
    <row r="379" spans="1:7" x14ac:dyDescent="0.25">
      <c r="A379" s="31" t="s">
        <v>789</v>
      </c>
      <c r="B379" s="31" t="s">
        <v>94</v>
      </c>
      <c r="C379" s="31" t="s">
        <v>790</v>
      </c>
      <c r="D379">
        <v>10941</v>
      </c>
      <c r="E379" s="31" t="s">
        <v>259</v>
      </c>
      <c r="F379" s="31" t="s">
        <v>52</v>
      </c>
      <c r="G379" s="31" t="s">
        <v>65</v>
      </c>
    </row>
    <row r="380" spans="1:7" x14ac:dyDescent="0.25">
      <c r="A380" s="31" t="s">
        <v>791</v>
      </c>
      <c r="B380" s="31" t="s">
        <v>56</v>
      </c>
      <c r="C380" s="31" t="s">
        <v>792</v>
      </c>
      <c r="D380">
        <v>10945</v>
      </c>
      <c r="E380" s="31" t="s">
        <v>52</v>
      </c>
      <c r="F380" s="31" t="s">
        <v>144</v>
      </c>
      <c r="G380" s="31" t="s">
        <v>65</v>
      </c>
    </row>
    <row r="381" spans="1:7" x14ac:dyDescent="0.25">
      <c r="A381" s="31" t="s">
        <v>793</v>
      </c>
      <c r="B381" s="31" t="s">
        <v>200</v>
      </c>
      <c r="C381" s="31" t="s">
        <v>794</v>
      </c>
      <c r="D381">
        <v>10962</v>
      </c>
      <c r="E381" s="31" t="s">
        <v>52</v>
      </c>
      <c r="F381" s="31" t="s">
        <v>144</v>
      </c>
      <c r="G381" s="31" t="s">
        <v>65</v>
      </c>
    </row>
    <row r="382" spans="1:7" x14ac:dyDescent="0.25">
      <c r="A382" s="31" t="s">
        <v>795</v>
      </c>
      <c r="B382" s="31" t="s">
        <v>796</v>
      </c>
      <c r="C382" s="31" t="s">
        <v>797</v>
      </c>
      <c r="D382">
        <v>10963</v>
      </c>
      <c r="E382" s="31" t="s">
        <v>52</v>
      </c>
      <c r="F382" s="31" t="s">
        <v>144</v>
      </c>
      <c r="G382" s="31" t="s">
        <v>65</v>
      </c>
    </row>
    <row r="383" spans="1:7" x14ac:dyDescent="0.25">
      <c r="A383" s="31" t="s">
        <v>798</v>
      </c>
      <c r="B383" s="31" t="s">
        <v>114</v>
      </c>
      <c r="C383" s="31" t="s">
        <v>799</v>
      </c>
      <c r="D383">
        <v>10964</v>
      </c>
      <c r="E383" s="31" t="s">
        <v>52</v>
      </c>
      <c r="F383" s="31" t="s">
        <v>52</v>
      </c>
      <c r="G383" s="31" t="s">
        <v>65</v>
      </c>
    </row>
    <row r="384" spans="1:7" x14ac:dyDescent="0.25">
      <c r="A384" s="31" t="s">
        <v>800</v>
      </c>
      <c r="B384" s="31" t="s">
        <v>83</v>
      </c>
      <c r="C384" s="31" t="s">
        <v>801</v>
      </c>
      <c r="D384">
        <v>10965</v>
      </c>
      <c r="E384" s="31" t="s">
        <v>52</v>
      </c>
      <c r="F384" s="31" t="s">
        <v>319</v>
      </c>
      <c r="G384" s="31" t="s">
        <v>65</v>
      </c>
    </row>
    <row r="385" spans="1:7" x14ac:dyDescent="0.25">
      <c r="A385" s="31" t="s">
        <v>802</v>
      </c>
      <c r="B385" s="31" t="s">
        <v>50</v>
      </c>
      <c r="C385" s="31" t="s">
        <v>803</v>
      </c>
      <c r="D385">
        <v>10974</v>
      </c>
      <c r="E385" s="31" t="s">
        <v>52</v>
      </c>
      <c r="F385" s="31" t="s">
        <v>637</v>
      </c>
      <c r="G385" s="31" t="s">
        <v>65</v>
      </c>
    </row>
    <row r="386" spans="1:7" x14ac:dyDescent="0.25">
      <c r="A386" s="31" t="s">
        <v>804</v>
      </c>
      <c r="B386" s="31" t="s">
        <v>50</v>
      </c>
      <c r="C386" s="31" t="s">
        <v>805</v>
      </c>
      <c r="D386">
        <v>10992</v>
      </c>
      <c r="E386" s="31" t="s">
        <v>52</v>
      </c>
      <c r="F386" s="31" t="s">
        <v>1045</v>
      </c>
      <c r="G386" s="31" t="s">
        <v>65</v>
      </c>
    </row>
    <row r="387" spans="1:7" x14ac:dyDescent="0.25">
      <c r="A387" s="31" t="s">
        <v>806</v>
      </c>
      <c r="B387" s="31" t="s">
        <v>114</v>
      </c>
      <c r="C387" s="31" t="s">
        <v>807</v>
      </c>
      <c r="D387">
        <v>11033</v>
      </c>
      <c r="E387" s="31" t="s">
        <v>52</v>
      </c>
      <c r="F387" s="31" t="s">
        <v>319</v>
      </c>
      <c r="G387" s="31" t="s">
        <v>65</v>
      </c>
    </row>
    <row r="388" spans="1:7" x14ac:dyDescent="0.25">
      <c r="A388" s="31" t="s">
        <v>808</v>
      </c>
      <c r="B388" s="31" t="s">
        <v>94</v>
      </c>
      <c r="C388" s="31" t="s">
        <v>809</v>
      </c>
      <c r="D388">
        <v>11053</v>
      </c>
      <c r="E388" s="31" t="s">
        <v>52</v>
      </c>
      <c r="F388" s="31" t="s">
        <v>508</v>
      </c>
      <c r="G388" s="31" t="s">
        <v>65</v>
      </c>
    </row>
    <row r="389" spans="1:7" x14ac:dyDescent="0.25">
      <c r="A389" s="31" t="s">
        <v>810</v>
      </c>
      <c r="B389" s="31" t="s">
        <v>208</v>
      </c>
      <c r="C389" s="31" t="s">
        <v>811</v>
      </c>
      <c r="D389">
        <v>11072</v>
      </c>
      <c r="E389" s="31" t="s">
        <v>52</v>
      </c>
      <c r="F389" s="31" t="s">
        <v>144</v>
      </c>
      <c r="G389" s="31" t="s">
        <v>65</v>
      </c>
    </row>
    <row r="390" spans="1:7" x14ac:dyDescent="0.25">
      <c r="A390" s="31" t="s">
        <v>812</v>
      </c>
      <c r="B390" s="31" t="s">
        <v>88</v>
      </c>
      <c r="C390" s="31" t="s">
        <v>813</v>
      </c>
      <c r="D390">
        <v>11074</v>
      </c>
      <c r="E390" s="31" t="s">
        <v>52</v>
      </c>
      <c r="F390" s="31" t="s">
        <v>144</v>
      </c>
      <c r="G390" s="31" t="s">
        <v>65</v>
      </c>
    </row>
    <row r="391" spans="1:7" x14ac:dyDescent="0.25">
      <c r="A391" s="31" t="s">
        <v>134</v>
      </c>
      <c r="B391" s="31" t="s">
        <v>56</v>
      </c>
      <c r="C391" s="31" t="s">
        <v>814</v>
      </c>
      <c r="D391">
        <v>11094</v>
      </c>
      <c r="E391" s="31" t="s">
        <v>52</v>
      </c>
      <c r="F391" s="31" t="s">
        <v>52</v>
      </c>
      <c r="G391" s="31" t="s">
        <v>65</v>
      </c>
    </row>
    <row r="392" spans="1:7" x14ac:dyDescent="0.25">
      <c r="A392" s="31" t="s">
        <v>815</v>
      </c>
      <c r="B392" s="31" t="s">
        <v>88</v>
      </c>
      <c r="C392" s="31" t="s">
        <v>816</v>
      </c>
      <c r="D392">
        <v>11108</v>
      </c>
      <c r="E392" s="31" t="s">
        <v>52</v>
      </c>
      <c r="F392" s="31" t="s">
        <v>508</v>
      </c>
      <c r="G392" s="31" t="s">
        <v>65</v>
      </c>
    </row>
    <row r="393" spans="1:7" x14ac:dyDescent="0.25">
      <c r="A393" s="31" t="s">
        <v>817</v>
      </c>
      <c r="B393" s="31" t="s">
        <v>114</v>
      </c>
      <c r="C393" s="31" t="s">
        <v>818</v>
      </c>
      <c r="D393">
        <v>11111</v>
      </c>
      <c r="E393" s="31" t="s">
        <v>52</v>
      </c>
      <c r="F393" s="31" t="s">
        <v>52</v>
      </c>
      <c r="G393" s="31" t="s">
        <v>65</v>
      </c>
    </row>
    <row r="394" spans="1:7" x14ac:dyDescent="0.25">
      <c r="A394" s="31" t="s">
        <v>819</v>
      </c>
      <c r="B394" s="31" t="s">
        <v>99</v>
      </c>
      <c r="C394" s="31" t="s">
        <v>820</v>
      </c>
      <c r="D394">
        <v>11121</v>
      </c>
      <c r="E394" s="31" t="s">
        <v>52</v>
      </c>
      <c r="F394" s="31" t="s">
        <v>144</v>
      </c>
      <c r="G394" s="31" t="s">
        <v>65</v>
      </c>
    </row>
    <row r="395" spans="1:7" x14ac:dyDescent="0.25">
      <c r="A395" s="31" t="s">
        <v>821</v>
      </c>
      <c r="B395" s="31" t="s">
        <v>114</v>
      </c>
      <c r="C395" s="31" t="s">
        <v>822</v>
      </c>
      <c r="D395">
        <v>11125</v>
      </c>
      <c r="E395" s="31" t="s">
        <v>52</v>
      </c>
      <c r="F395" s="31" t="s">
        <v>273</v>
      </c>
      <c r="G395" s="31" t="s">
        <v>65</v>
      </c>
    </row>
    <row r="396" spans="1:7" x14ac:dyDescent="0.25">
      <c r="A396" s="31" t="s">
        <v>823</v>
      </c>
      <c r="B396" s="31" t="s">
        <v>88</v>
      </c>
      <c r="C396" s="31" t="s">
        <v>824</v>
      </c>
      <c r="D396">
        <v>11128</v>
      </c>
      <c r="E396" s="31" t="s">
        <v>259</v>
      </c>
      <c r="F396" s="31" t="s">
        <v>52</v>
      </c>
      <c r="G396" s="31" t="s">
        <v>65</v>
      </c>
    </row>
    <row r="397" spans="1:7" x14ac:dyDescent="0.25">
      <c r="A397" s="31" t="s">
        <v>825</v>
      </c>
      <c r="B397" s="31" t="s">
        <v>94</v>
      </c>
      <c r="C397" s="31" t="s">
        <v>826</v>
      </c>
      <c r="D397">
        <v>11143</v>
      </c>
      <c r="E397" s="31" t="s">
        <v>52</v>
      </c>
      <c r="F397" s="31" t="s">
        <v>664</v>
      </c>
      <c r="G397" s="31" t="s">
        <v>65</v>
      </c>
    </row>
    <row r="398" spans="1:7" x14ac:dyDescent="0.25">
      <c r="A398" s="31" t="s">
        <v>827</v>
      </c>
      <c r="B398" s="31" t="s">
        <v>56</v>
      </c>
      <c r="C398" s="31" t="s">
        <v>828</v>
      </c>
      <c r="D398">
        <v>11144</v>
      </c>
      <c r="E398" s="31" t="s">
        <v>52</v>
      </c>
      <c r="F398" s="31" t="s">
        <v>112</v>
      </c>
      <c r="G398" s="31" t="s">
        <v>65</v>
      </c>
    </row>
    <row r="399" spans="1:7" x14ac:dyDescent="0.25">
      <c r="A399" s="31" t="s">
        <v>829</v>
      </c>
      <c r="B399" s="31" t="s">
        <v>94</v>
      </c>
      <c r="C399" s="31" t="s">
        <v>830</v>
      </c>
      <c r="D399">
        <v>11152</v>
      </c>
      <c r="E399" s="31" t="s">
        <v>52</v>
      </c>
      <c r="F399" s="31" t="s">
        <v>260</v>
      </c>
      <c r="G399" s="31" t="s">
        <v>65</v>
      </c>
    </row>
    <row r="400" spans="1:7" x14ac:dyDescent="0.25">
      <c r="A400" s="31" t="s">
        <v>831</v>
      </c>
      <c r="B400" s="31" t="s">
        <v>88</v>
      </c>
      <c r="C400" s="31" t="s">
        <v>832</v>
      </c>
      <c r="D400">
        <v>11159</v>
      </c>
      <c r="E400" s="31" t="s">
        <v>52</v>
      </c>
      <c r="F400" s="31" t="s">
        <v>508</v>
      </c>
      <c r="G400" s="31" t="s">
        <v>65</v>
      </c>
    </row>
    <row r="401" spans="1:7" x14ac:dyDescent="0.25">
      <c r="A401" s="31" t="s">
        <v>833</v>
      </c>
      <c r="B401" s="31" t="s">
        <v>130</v>
      </c>
      <c r="C401" s="31" t="s">
        <v>834</v>
      </c>
      <c r="D401">
        <v>11165</v>
      </c>
      <c r="E401" s="31" t="s">
        <v>52</v>
      </c>
      <c r="F401" s="31" t="s">
        <v>112</v>
      </c>
      <c r="G401" s="31" t="s">
        <v>65</v>
      </c>
    </row>
    <row r="402" spans="1:7" x14ac:dyDescent="0.25">
      <c r="A402" s="31" t="s">
        <v>835</v>
      </c>
      <c r="B402" s="31" t="s">
        <v>61</v>
      </c>
      <c r="C402" s="31" t="s">
        <v>836</v>
      </c>
      <c r="D402">
        <v>11179</v>
      </c>
      <c r="E402" s="31" t="s">
        <v>52</v>
      </c>
      <c r="F402" s="31" t="s">
        <v>144</v>
      </c>
      <c r="G402" s="31" t="s">
        <v>65</v>
      </c>
    </row>
    <row r="403" spans="1:7" x14ac:dyDescent="0.25">
      <c r="A403" s="31" t="s">
        <v>837</v>
      </c>
      <c r="B403" s="31" t="s">
        <v>79</v>
      </c>
      <c r="C403" s="31" t="s">
        <v>838</v>
      </c>
      <c r="D403">
        <v>11201</v>
      </c>
      <c r="E403" s="31" t="s">
        <v>52</v>
      </c>
      <c r="F403" s="31" t="s">
        <v>144</v>
      </c>
      <c r="G403" s="31" t="s">
        <v>65</v>
      </c>
    </row>
    <row r="404" spans="1:7" x14ac:dyDescent="0.25">
      <c r="A404" s="31" t="s">
        <v>839</v>
      </c>
      <c r="B404" s="31" t="s">
        <v>79</v>
      </c>
      <c r="C404" s="31" t="s">
        <v>840</v>
      </c>
      <c r="D404">
        <v>11219</v>
      </c>
      <c r="E404" s="31" t="s">
        <v>52</v>
      </c>
      <c r="F404" s="31" t="s">
        <v>273</v>
      </c>
      <c r="G404" s="31" t="s">
        <v>65</v>
      </c>
    </row>
    <row r="405" spans="1:7" x14ac:dyDescent="0.25">
      <c r="A405" s="31" t="s">
        <v>841</v>
      </c>
      <c r="B405" s="31" t="s">
        <v>88</v>
      </c>
      <c r="C405" s="31" t="s">
        <v>842</v>
      </c>
      <c r="D405">
        <v>11226</v>
      </c>
      <c r="E405" s="31" t="s">
        <v>52</v>
      </c>
      <c r="F405" s="31" t="s">
        <v>260</v>
      </c>
      <c r="G405" s="31" t="s">
        <v>65</v>
      </c>
    </row>
    <row r="406" spans="1:7" x14ac:dyDescent="0.25">
      <c r="A406" s="31" t="s">
        <v>843</v>
      </c>
      <c r="B406" s="31" t="s">
        <v>61</v>
      </c>
      <c r="C406" s="31" t="s">
        <v>844</v>
      </c>
      <c r="D406">
        <v>11231</v>
      </c>
      <c r="E406" s="31" t="s">
        <v>58</v>
      </c>
      <c r="F406" s="31" t="s">
        <v>508</v>
      </c>
      <c r="G406" s="31" t="s">
        <v>65</v>
      </c>
    </row>
    <row r="407" spans="1:7" x14ac:dyDescent="0.25">
      <c r="A407" s="31" t="s">
        <v>845</v>
      </c>
      <c r="B407" s="31" t="s">
        <v>200</v>
      </c>
      <c r="C407" s="31" t="s">
        <v>846</v>
      </c>
      <c r="D407">
        <v>11267</v>
      </c>
      <c r="E407" s="31" t="s">
        <v>52</v>
      </c>
      <c r="F407" s="31" t="s">
        <v>260</v>
      </c>
      <c r="G407" s="31" t="s">
        <v>65</v>
      </c>
    </row>
    <row r="408" spans="1:7" x14ac:dyDescent="0.25">
      <c r="A408" s="31" t="s">
        <v>847</v>
      </c>
      <c r="B408" s="31" t="s">
        <v>190</v>
      </c>
      <c r="C408" s="31" t="s">
        <v>848</v>
      </c>
      <c r="D408">
        <v>11278</v>
      </c>
      <c r="E408" s="31" t="s">
        <v>52</v>
      </c>
      <c r="F408" s="31" t="s">
        <v>637</v>
      </c>
      <c r="G408" s="31" t="s">
        <v>65</v>
      </c>
    </row>
    <row r="409" spans="1:7" x14ac:dyDescent="0.25">
      <c r="A409" s="31" t="s">
        <v>849</v>
      </c>
      <c r="B409" s="31" t="s">
        <v>79</v>
      </c>
      <c r="C409" s="31" t="s">
        <v>850</v>
      </c>
      <c r="D409">
        <v>11293</v>
      </c>
      <c r="E409" s="31" t="s">
        <v>52</v>
      </c>
      <c r="F409" s="31" t="s">
        <v>144</v>
      </c>
      <c r="G409" s="31" t="s">
        <v>65</v>
      </c>
    </row>
    <row r="410" spans="1:7" x14ac:dyDescent="0.25">
      <c r="A410" s="31" t="s">
        <v>265</v>
      </c>
      <c r="B410" s="31" t="s">
        <v>56</v>
      </c>
      <c r="C410" s="31" t="s">
        <v>851</v>
      </c>
      <c r="D410">
        <v>11297</v>
      </c>
      <c r="E410" s="31" t="s">
        <v>52</v>
      </c>
      <c r="F410" s="31" t="s">
        <v>52</v>
      </c>
      <c r="G410" s="31" t="s">
        <v>65</v>
      </c>
    </row>
    <row r="411" spans="1:7" x14ac:dyDescent="0.25">
      <c r="A411" s="31" t="s">
        <v>483</v>
      </c>
      <c r="B411" s="31" t="s">
        <v>56</v>
      </c>
      <c r="C411" s="31" t="s">
        <v>852</v>
      </c>
      <c r="D411">
        <v>11298</v>
      </c>
      <c r="E411" s="31" t="s">
        <v>52</v>
      </c>
      <c r="F411" s="31" t="s">
        <v>52</v>
      </c>
      <c r="G411" s="31" t="s">
        <v>65</v>
      </c>
    </row>
    <row r="412" spans="1:7" x14ac:dyDescent="0.25">
      <c r="A412" s="31" t="s">
        <v>853</v>
      </c>
      <c r="B412" s="31" t="s">
        <v>50</v>
      </c>
      <c r="C412" s="31" t="s">
        <v>854</v>
      </c>
      <c r="D412">
        <v>11303</v>
      </c>
      <c r="E412" s="31" t="s">
        <v>52</v>
      </c>
      <c r="F412" s="31" t="s">
        <v>855</v>
      </c>
      <c r="G412" s="31" t="s">
        <v>65</v>
      </c>
    </row>
    <row r="413" spans="1:7" x14ac:dyDescent="0.25">
      <c r="A413" s="31" t="s">
        <v>856</v>
      </c>
      <c r="B413" s="31" t="s">
        <v>88</v>
      </c>
      <c r="C413" s="31" t="s">
        <v>857</v>
      </c>
      <c r="D413">
        <v>11321</v>
      </c>
      <c r="E413" s="31" t="s">
        <v>52</v>
      </c>
      <c r="F413" s="31" t="s">
        <v>914</v>
      </c>
      <c r="G413" s="31" t="s">
        <v>65</v>
      </c>
    </row>
    <row r="414" spans="1:7" x14ac:dyDescent="0.25">
      <c r="A414" s="31" t="s">
        <v>858</v>
      </c>
      <c r="B414" s="31" t="s">
        <v>67</v>
      </c>
      <c r="C414" s="31" t="s">
        <v>859</v>
      </c>
      <c r="D414">
        <v>11333</v>
      </c>
      <c r="E414" s="31" t="s">
        <v>52</v>
      </c>
      <c r="F414" s="31" t="s">
        <v>664</v>
      </c>
      <c r="G414" s="31" t="s">
        <v>65</v>
      </c>
    </row>
    <row r="415" spans="1:7" x14ac:dyDescent="0.25">
      <c r="A415" s="31" t="s">
        <v>860</v>
      </c>
      <c r="B415" s="31" t="s">
        <v>208</v>
      </c>
      <c r="C415" s="31" t="s">
        <v>861</v>
      </c>
      <c r="D415">
        <v>11337</v>
      </c>
      <c r="E415" s="31" t="s">
        <v>52</v>
      </c>
      <c r="F415" s="31" t="s">
        <v>144</v>
      </c>
      <c r="G415" s="31" t="s">
        <v>65</v>
      </c>
    </row>
    <row r="416" spans="1:7" x14ac:dyDescent="0.25">
      <c r="A416" s="31" t="s">
        <v>862</v>
      </c>
      <c r="B416" s="31" t="s">
        <v>88</v>
      </c>
      <c r="C416" s="31" t="s">
        <v>863</v>
      </c>
      <c r="D416">
        <v>11347</v>
      </c>
      <c r="E416" s="31" t="s">
        <v>52</v>
      </c>
      <c r="F416" s="31" t="s">
        <v>292</v>
      </c>
      <c r="G416" s="31" t="s">
        <v>65</v>
      </c>
    </row>
    <row r="417" spans="1:7" x14ac:dyDescent="0.25">
      <c r="A417" s="31" t="s">
        <v>864</v>
      </c>
      <c r="B417" s="31" t="s">
        <v>83</v>
      </c>
      <c r="C417" s="31" t="s">
        <v>865</v>
      </c>
      <c r="D417">
        <v>11371</v>
      </c>
      <c r="E417" s="31" t="s">
        <v>52</v>
      </c>
      <c r="F417" s="31" t="s">
        <v>144</v>
      </c>
      <c r="G417" s="31" t="s">
        <v>65</v>
      </c>
    </row>
    <row r="418" spans="1:7" x14ac:dyDescent="0.25">
      <c r="A418" s="31" t="s">
        <v>866</v>
      </c>
      <c r="B418" s="31" t="s">
        <v>79</v>
      </c>
      <c r="C418" s="31" t="s">
        <v>867</v>
      </c>
      <c r="D418">
        <v>11372</v>
      </c>
      <c r="E418" s="31" t="s">
        <v>52</v>
      </c>
      <c r="F418" s="31" t="s">
        <v>116</v>
      </c>
      <c r="G418" s="31" t="s">
        <v>65</v>
      </c>
    </row>
    <row r="419" spans="1:7" x14ac:dyDescent="0.25">
      <c r="A419" s="31" t="s">
        <v>868</v>
      </c>
      <c r="B419" s="31" t="s">
        <v>242</v>
      </c>
      <c r="C419" s="31" t="s">
        <v>869</v>
      </c>
      <c r="D419">
        <v>11376</v>
      </c>
      <c r="E419" s="31" t="s">
        <v>52</v>
      </c>
      <c r="F419" s="31" t="s">
        <v>273</v>
      </c>
      <c r="G419" s="31" t="s">
        <v>65</v>
      </c>
    </row>
    <row r="420" spans="1:7" x14ac:dyDescent="0.25">
      <c r="A420" s="31" t="s">
        <v>870</v>
      </c>
      <c r="B420" s="31" t="s">
        <v>208</v>
      </c>
      <c r="C420" s="31" t="s">
        <v>871</v>
      </c>
      <c r="D420">
        <v>11385</v>
      </c>
      <c r="E420" s="31" t="s">
        <v>52</v>
      </c>
      <c r="F420" s="31" t="s">
        <v>144</v>
      </c>
      <c r="G420" s="31" t="s">
        <v>65</v>
      </c>
    </row>
    <row r="421" spans="1:7" x14ac:dyDescent="0.25">
      <c r="A421" s="31" t="s">
        <v>872</v>
      </c>
      <c r="B421" s="31" t="s">
        <v>61</v>
      </c>
      <c r="C421" s="31" t="s">
        <v>873</v>
      </c>
      <c r="D421">
        <v>11397</v>
      </c>
      <c r="E421" s="31" t="s">
        <v>52</v>
      </c>
      <c r="F421" s="31" t="s">
        <v>144</v>
      </c>
      <c r="G421" s="31" t="s">
        <v>65</v>
      </c>
    </row>
    <row r="422" spans="1:7" x14ac:dyDescent="0.25">
      <c r="A422" s="31" t="s">
        <v>874</v>
      </c>
      <c r="B422" s="31" t="s">
        <v>67</v>
      </c>
      <c r="C422" s="31" t="s">
        <v>875</v>
      </c>
      <c r="D422">
        <v>11402</v>
      </c>
      <c r="E422" s="31" t="s">
        <v>52</v>
      </c>
      <c r="F422" s="31" t="s">
        <v>52</v>
      </c>
      <c r="G422" s="31" t="s">
        <v>65</v>
      </c>
    </row>
    <row r="423" spans="1:7" x14ac:dyDescent="0.25">
      <c r="A423" s="31" t="s">
        <v>876</v>
      </c>
      <c r="B423" s="31" t="s">
        <v>114</v>
      </c>
      <c r="C423" s="31" t="s">
        <v>877</v>
      </c>
      <c r="D423">
        <v>11425</v>
      </c>
      <c r="E423" s="31" t="s">
        <v>52</v>
      </c>
      <c r="F423" s="31" t="s">
        <v>144</v>
      </c>
      <c r="G423" s="31" t="s">
        <v>65</v>
      </c>
    </row>
    <row r="424" spans="1:7" x14ac:dyDescent="0.25">
      <c r="A424" s="31" t="s">
        <v>862</v>
      </c>
      <c r="B424" s="31" t="s">
        <v>61</v>
      </c>
      <c r="C424" s="31" t="s">
        <v>878</v>
      </c>
      <c r="D424">
        <v>11437</v>
      </c>
      <c r="E424" s="31" t="s">
        <v>52</v>
      </c>
      <c r="F424" s="31" t="s">
        <v>450</v>
      </c>
      <c r="G424" s="31" t="s">
        <v>65</v>
      </c>
    </row>
    <row r="425" spans="1:7" x14ac:dyDescent="0.25">
      <c r="A425" s="31" t="s">
        <v>879</v>
      </c>
      <c r="B425" s="31" t="s">
        <v>50</v>
      </c>
      <c r="C425" s="31" t="s">
        <v>880</v>
      </c>
      <c r="D425">
        <v>11451</v>
      </c>
      <c r="E425" s="31" t="s">
        <v>259</v>
      </c>
      <c r="F425" s="31" t="s">
        <v>52</v>
      </c>
      <c r="G425" s="31" t="s">
        <v>65</v>
      </c>
    </row>
    <row r="426" spans="1:7" x14ac:dyDescent="0.25">
      <c r="A426" s="31" t="s">
        <v>881</v>
      </c>
      <c r="B426" s="31" t="s">
        <v>79</v>
      </c>
      <c r="C426" s="31" t="s">
        <v>882</v>
      </c>
      <c r="D426">
        <v>11481</v>
      </c>
      <c r="E426" s="31" t="s">
        <v>52</v>
      </c>
      <c r="F426" s="31" t="s">
        <v>52</v>
      </c>
      <c r="G426" s="31" t="s">
        <v>65</v>
      </c>
    </row>
    <row r="427" spans="1:7" x14ac:dyDescent="0.25">
      <c r="A427" s="31" t="s">
        <v>883</v>
      </c>
      <c r="B427" s="31" t="s">
        <v>88</v>
      </c>
      <c r="C427" s="31" t="s">
        <v>884</v>
      </c>
      <c r="D427">
        <v>11496</v>
      </c>
      <c r="E427" s="31" t="s">
        <v>52</v>
      </c>
      <c r="F427" s="31" t="s">
        <v>52</v>
      </c>
      <c r="G427" s="31" t="s">
        <v>65</v>
      </c>
    </row>
    <row r="428" spans="1:7" x14ac:dyDescent="0.25">
      <c r="A428" s="31" t="s">
        <v>885</v>
      </c>
      <c r="B428" s="31" t="s">
        <v>79</v>
      </c>
      <c r="C428" s="31" t="s">
        <v>886</v>
      </c>
      <c r="D428">
        <v>11518</v>
      </c>
      <c r="E428" s="31" t="s">
        <v>52</v>
      </c>
      <c r="F428" s="31" t="s">
        <v>52</v>
      </c>
      <c r="G428" s="31" t="s">
        <v>65</v>
      </c>
    </row>
    <row r="429" spans="1:7" x14ac:dyDescent="0.25">
      <c r="A429" s="31" t="s">
        <v>887</v>
      </c>
      <c r="B429" s="31" t="s">
        <v>114</v>
      </c>
      <c r="C429" s="31" t="s">
        <v>888</v>
      </c>
      <c r="D429">
        <v>11554</v>
      </c>
      <c r="E429" s="31" t="s">
        <v>52</v>
      </c>
      <c r="F429" s="31" t="s">
        <v>260</v>
      </c>
      <c r="G429" s="31" t="s">
        <v>65</v>
      </c>
    </row>
    <row r="430" spans="1:7" x14ac:dyDescent="0.25">
      <c r="A430" s="31" t="s">
        <v>889</v>
      </c>
      <c r="B430" s="31" t="s">
        <v>56</v>
      </c>
      <c r="C430" s="31" t="s">
        <v>890</v>
      </c>
      <c r="D430">
        <v>11573</v>
      </c>
      <c r="E430" s="31" t="s">
        <v>52</v>
      </c>
      <c r="F430" s="31" t="s">
        <v>508</v>
      </c>
      <c r="G430" s="31" t="s">
        <v>65</v>
      </c>
    </row>
    <row r="431" spans="1:7" x14ac:dyDescent="0.25">
      <c r="A431" s="31" t="s">
        <v>891</v>
      </c>
      <c r="B431" s="31" t="s">
        <v>88</v>
      </c>
      <c r="C431" s="31" t="s">
        <v>892</v>
      </c>
      <c r="D431">
        <v>11632</v>
      </c>
      <c r="E431" s="31" t="s">
        <v>52</v>
      </c>
      <c r="F431" s="31" t="s">
        <v>319</v>
      </c>
      <c r="G431" s="31" t="s">
        <v>65</v>
      </c>
    </row>
    <row r="432" spans="1:7" x14ac:dyDescent="0.25">
      <c r="A432" s="31" t="s">
        <v>893</v>
      </c>
      <c r="B432" s="31" t="s">
        <v>130</v>
      </c>
      <c r="C432" s="31" t="s">
        <v>894</v>
      </c>
      <c r="D432">
        <v>11635</v>
      </c>
      <c r="E432" s="31" t="s">
        <v>52</v>
      </c>
      <c r="F432" s="31" t="s">
        <v>144</v>
      </c>
      <c r="G432" s="31" t="s">
        <v>65</v>
      </c>
    </row>
    <row r="433" spans="1:7" x14ac:dyDescent="0.25">
      <c r="A433" s="31" t="s">
        <v>49</v>
      </c>
      <c r="B433" s="31" t="s">
        <v>130</v>
      </c>
      <c r="C433" s="31" t="s">
        <v>895</v>
      </c>
      <c r="D433">
        <v>11639</v>
      </c>
      <c r="E433" s="31" t="s">
        <v>52</v>
      </c>
      <c r="F433" s="31" t="s">
        <v>508</v>
      </c>
      <c r="G433" s="31" t="s">
        <v>65</v>
      </c>
    </row>
    <row r="434" spans="1:7" x14ac:dyDescent="0.25">
      <c r="A434" s="31" t="s">
        <v>896</v>
      </c>
      <c r="B434" s="31" t="s">
        <v>61</v>
      </c>
      <c r="C434" s="31" t="s">
        <v>897</v>
      </c>
      <c r="D434">
        <v>11645</v>
      </c>
      <c r="E434" s="31" t="s">
        <v>52</v>
      </c>
      <c r="F434" s="31" t="s">
        <v>637</v>
      </c>
      <c r="G434" s="31" t="s">
        <v>65</v>
      </c>
    </row>
    <row r="435" spans="1:7" x14ac:dyDescent="0.25">
      <c r="A435" s="31" t="s">
        <v>469</v>
      </c>
      <c r="B435" s="31" t="s">
        <v>67</v>
      </c>
      <c r="C435" s="31" t="s">
        <v>898</v>
      </c>
      <c r="D435">
        <v>11657</v>
      </c>
      <c r="E435" s="31" t="s">
        <v>52</v>
      </c>
      <c r="F435" s="31" t="s">
        <v>637</v>
      </c>
      <c r="G435" s="31" t="s">
        <v>65</v>
      </c>
    </row>
    <row r="436" spans="1:7" x14ac:dyDescent="0.25">
      <c r="A436" s="31" t="s">
        <v>899</v>
      </c>
      <c r="B436" s="31" t="s">
        <v>56</v>
      </c>
      <c r="C436" s="31" t="s">
        <v>900</v>
      </c>
      <c r="D436">
        <v>11661</v>
      </c>
      <c r="E436" s="31" t="s">
        <v>52</v>
      </c>
      <c r="F436" s="31" t="s">
        <v>637</v>
      </c>
      <c r="G436" s="31" t="s">
        <v>65</v>
      </c>
    </row>
    <row r="437" spans="1:7" x14ac:dyDescent="0.25">
      <c r="A437" s="31" t="s">
        <v>901</v>
      </c>
      <c r="B437" s="31" t="s">
        <v>94</v>
      </c>
      <c r="C437" s="31" t="s">
        <v>902</v>
      </c>
      <c r="D437">
        <v>11674</v>
      </c>
      <c r="E437" s="31" t="s">
        <v>52</v>
      </c>
      <c r="F437" s="31" t="s">
        <v>112</v>
      </c>
      <c r="G437" s="31" t="s">
        <v>65</v>
      </c>
    </row>
    <row r="438" spans="1:7" x14ac:dyDescent="0.25">
      <c r="A438" s="31" t="s">
        <v>903</v>
      </c>
      <c r="B438" s="31" t="s">
        <v>796</v>
      </c>
      <c r="C438" s="31" t="s">
        <v>904</v>
      </c>
      <c r="D438">
        <v>11725</v>
      </c>
      <c r="E438" s="31" t="s">
        <v>52</v>
      </c>
      <c r="F438" s="31" t="s">
        <v>855</v>
      </c>
      <c r="G438" s="31" t="s">
        <v>65</v>
      </c>
    </row>
    <row r="439" spans="1:7" x14ac:dyDescent="0.25">
      <c r="A439" s="31" t="s">
        <v>263</v>
      </c>
      <c r="B439" s="31" t="s">
        <v>50</v>
      </c>
      <c r="C439" s="31" t="s">
        <v>905</v>
      </c>
      <c r="D439">
        <v>11728</v>
      </c>
      <c r="E439" s="31" t="s">
        <v>52</v>
      </c>
      <c r="F439" s="31" t="s">
        <v>508</v>
      </c>
      <c r="G439" s="31" t="s">
        <v>65</v>
      </c>
    </row>
    <row r="440" spans="1:7" x14ac:dyDescent="0.25">
      <c r="A440" s="31" t="s">
        <v>906</v>
      </c>
      <c r="B440" s="31" t="s">
        <v>56</v>
      </c>
      <c r="C440" s="31" t="s">
        <v>907</v>
      </c>
      <c r="D440">
        <v>11729</v>
      </c>
      <c r="E440" s="31" t="s">
        <v>259</v>
      </c>
      <c r="F440" s="31" t="s">
        <v>52</v>
      </c>
      <c r="G440" s="31" t="s">
        <v>65</v>
      </c>
    </row>
    <row r="441" spans="1:7" x14ac:dyDescent="0.25">
      <c r="A441" s="31" t="s">
        <v>908</v>
      </c>
      <c r="B441" s="31" t="s">
        <v>79</v>
      </c>
      <c r="C441" s="31" t="s">
        <v>909</v>
      </c>
      <c r="D441">
        <v>11776</v>
      </c>
      <c r="E441" s="31" t="s">
        <v>52</v>
      </c>
      <c r="F441" s="31" t="s">
        <v>508</v>
      </c>
      <c r="G441" s="31" t="s">
        <v>65</v>
      </c>
    </row>
    <row r="442" spans="1:7" x14ac:dyDescent="0.25">
      <c r="A442" s="31" t="s">
        <v>557</v>
      </c>
      <c r="B442" s="31" t="s">
        <v>114</v>
      </c>
      <c r="C442" s="31" t="s">
        <v>910</v>
      </c>
      <c r="D442">
        <v>11780</v>
      </c>
      <c r="E442" s="31" t="s">
        <v>52</v>
      </c>
      <c r="F442" s="31" t="s">
        <v>52</v>
      </c>
      <c r="G442" s="31" t="s">
        <v>65</v>
      </c>
    </row>
    <row r="443" spans="1:7" x14ac:dyDescent="0.25">
      <c r="A443" s="31" t="s">
        <v>567</v>
      </c>
      <c r="B443" s="31" t="s">
        <v>200</v>
      </c>
      <c r="C443" s="31" t="s">
        <v>911</v>
      </c>
      <c r="D443">
        <v>11835</v>
      </c>
      <c r="E443" s="31" t="s">
        <v>52</v>
      </c>
      <c r="F443" s="31" t="s">
        <v>52</v>
      </c>
      <c r="G443" s="31" t="s">
        <v>65</v>
      </c>
    </row>
    <row r="444" spans="1:7" x14ac:dyDescent="0.25">
      <c r="A444" s="31" t="s">
        <v>912</v>
      </c>
      <c r="B444" s="31" t="s">
        <v>83</v>
      </c>
      <c r="C444" s="31" t="s">
        <v>913</v>
      </c>
      <c r="D444">
        <v>11856</v>
      </c>
      <c r="E444" s="31" t="s">
        <v>52</v>
      </c>
      <c r="F444" s="31" t="s">
        <v>914</v>
      </c>
      <c r="G444" s="31" t="s">
        <v>65</v>
      </c>
    </row>
    <row r="445" spans="1:7" x14ac:dyDescent="0.25">
      <c r="A445" s="31" t="s">
        <v>576</v>
      </c>
      <c r="B445" s="31" t="s">
        <v>94</v>
      </c>
      <c r="C445" s="31" t="s">
        <v>915</v>
      </c>
      <c r="D445">
        <v>11908</v>
      </c>
      <c r="E445" s="31" t="s">
        <v>52</v>
      </c>
      <c r="F445" s="31" t="s">
        <v>273</v>
      </c>
      <c r="G445" s="31" t="s">
        <v>65</v>
      </c>
    </row>
    <row r="446" spans="1:7" x14ac:dyDescent="0.25">
      <c r="A446" s="31" t="s">
        <v>916</v>
      </c>
      <c r="B446" s="31" t="s">
        <v>130</v>
      </c>
      <c r="C446" s="31" t="s">
        <v>917</v>
      </c>
      <c r="D446">
        <v>11909</v>
      </c>
      <c r="E446" s="31" t="s">
        <v>52</v>
      </c>
      <c r="F446" s="31" t="s">
        <v>324</v>
      </c>
      <c r="G446" s="31" t="s">
        <v>65</v>
      </c>
    </row>
    <row r="447" spans="1:7" x14ac:dyDescent="0.25">
      <c r="A447" s="31" t="s">
        <v>918</v>
      </c>
      <c r="B447" s="31" t="s">
        <v>94</v>
      </c>
      <c r="C447" s="31" t="s">
        <v>919</v>
      </c>
      <c r="D447">
        <v>11910</v>
      </c>
      <c r="E447" s="31" t="s">
        <v>52</v>
      </c>
      <c r="F447" s="31" t="s">
        <v>112</v>
      </c>
      <c r="G447" s="31" t="s">
        <v>65</v>
      </c>
    </row>
    <row r="448" spans="1:7" x14ac:dyDescent="0.25">
      <c r="A448" s="31" t="s">
        <v>580</v>
      </c>
      <c r="B448" s="31" t="s">
        <v>130</v>
      </c>
      <c r="C448" s="31" t="s">
        <v>920</v>
      </c>
      <c r="D448">
        <v>11919</v>
      </c>
      <c r="E448" s="31" t="s">
        <v>52</v>
      </c>
      <c r="F448" s="31" t="s">
        <v>52</v>
      </c>
      <c r="G448" s="31" t="s">
        <v>65</v>
      </c>
    </row>
    <row r="449" spans="1:7" x14ac:dyDescent="0.25">
      <c r="A449" s="31" t="s">
        <v>921</v>
      </c>
      <c r="B449" s="31" t="s">
        <v>242</v>
      </c>
      <c r="C449" s="31" t="s">
        <v>922</v>
      </c>
      <c r="D449">
        <v>11926</v>
      </c>
      <c r="E449" s="31" t="s">
        <v>259</v>
      </c>
      <c r="F449" s="31" t="s">
        <v>52</v>
      </c>
      <c r="G449" s="31" t="s">
        <v>65</v>
      </c>
    </row>
    <row r="450" spans="1:7" x14ac:dyDescent="0.25">
      <c r="A450" s="31" t="s">
        <v>101</v>
      </c>
      <c r="B450" s="31" t="s">
        <v>99</v>
      </c>
      <c r="C450" s="31" t="s">
        <v>923</v>
      </c>
      <c r="D450">
        <v>11927</v>
      </c>
      <c r="E450" s="31" t="s">
        <v>52</v>
      </c>
      <c r="F450" s="31" t="s">
        <v>144</v>
      </c>
      <c r="G450" s="31" t="s">
        <v>65</v>
      </c>
    </row>
    <row r="451" spans="1:7" x14ac:dyDescent="0.25">
      <c r="A451" s="31" t="s">
        <v>924</v>
      </c>
      <c r="B451" s="31" t="s">
        <v>208</v>
      </c>
      <c r="C451" s="31" t="s">
        <v>925</v>
      </c>
      <c r="D451">
        <v>11936</v>
      </c>
      <c r="E451" s="31" t="s">
        <v>52</v>
      </c>
      <c r="F451" s="31" t="s">
        <v>144</v>
      </c>
      <c r="G451" s="31" t="s">
        <v>65</v>
      </c>
    </row>
    <row r="452" spans="1:7" x14ac:dyDescent="0.25">
      <c r="A452" s="31" t="s">
        <v>926</v>
      </c>
      <c r="B452" s="31" t="s">
        <v>208</v>
      </c>
      <c r="C452" s="31" t="s">
        <v>927</v>
      </c>
      <c r="D452">
        <v>11946</v>
      </c>
      <c r="E452" s="31" t="s">
        <v>52</v>
      </c>
      <c r="F452" s="31" t="s">
        <v>508</v>
      </c>
      <c r="G452" s="31" t="s">
        <v>65</v>
      </c>
    </row>
    <row r="453" spans="1:7" x14ac:dyDescent="0.25">
      <c r="A453" s="31" t="s">
        <v>928</v>
      </c>
      <c r="B453" s="31" t="s">
        <v>79</v>
      </c>
      <c r="C453" s="31" t="s">
        <v>929</v>
      </c>
      <c r="D453">
        <v>11982</v>
      </c>
      <c r="E453" s="31" t="s">
        <v>52</v>
      </c>
      <c r="F453" s="31" t="s">
        <v>112</v>
      </c>
      <c r="G453" s="31" t="s">
        <v>65</v>
      </c>
    </row>
    <row r="454" spans="1:7" x14ac:dyDescent="0.25">
      <c r="A454" s="31" t="s">
        <v>930</v>
      </c>
      <c r="B454" s="31" t="s">
        <v>88</v>
      </c>
      <c r="C454" s="31" t="s">
        <v>931</v>
      </c>
      <c r="D454">
        <v>12017</v>
      </c>
      <c r="E454" s="31" t="s">
        <v>52</v>
      </c>
      <c r="F454" s="31" t="s">
        <v>508</v>
      </c>
      <c r="G454" s="31" t="s">
        <v>65</v>
      </c>
    </row>
    <row r="455" spans="1:7" x14ac:dyDescent="0.25">
      <c r="A455" s="31" t="s">
        <v>730</v>
      </c>
      <c r="B455" s="31" t="s">
        <v>79</v>
      </c>
      <c r="C455" s="31" t="s">
        <v>932</v>
      </c>
      <c r="D455">
        <v>12024</v>
      </c>
      <c r="E455" s="31" t="s">
        <v>52</v>
      </c>
      <c r="F455" s="31" t="s">
        <v>112</v>
      </c>
      <c r="G455" s="31" t="s">
        <v>65</v>
      </c>
    </row>
    <row r="456" spans="1:7" x14ac:dyDescent="0.25">
      <c r="A456" s="31" t="s">
        <v>467</v>
      </c>
      <c r="B456" s="31" t="s">
        <v>61</v>
      </c>
      <c r="C456" s="31" t="s">
        <v>933</v>
      </c>
      <c r="D456">
        <v>12028</v>
      </c>
      <c r="E456" s="31" t="s">
        <v>52</v>
      </c>
      <c r="F456" s="31" t="s">
        <v>855</v>
      </c>
      <c r="G456" s="31" t="s">
        <v>65</v>
      </c>
    </row>
    <row r="457" spans="1:7" x14ac:dyDescent="0.25">
      <c r="A457" s="31" t="s">
        <v>934</v>
      </c>
      <c r="B457" s="31" t="s">
        <v>88</v>
      </c>
      <c r="C457" s="31" t="s">
        <v>935</v>
      </c>
      <c r="D457">
        <v>12039</v>
      </c>
      <c r="E457" s="31" t="s">
        <v>52</v>
      </c>
      <c r="F457" s="31" t="s">
        <v>52</v>
      </c>
      <c r="G457" s="31" t="s">
        <v>65</v>
      </c>
    </row>
    <row r="458" spans="1:7" x14ac:dyDescent="0.25">
      <c r="A458" s="31" t="s">
        <v>936</v>
      </c>
      <c r="B458" s="31" t="s">
        <v>200</v>
      </c>
      <c r="C458" s="31" t="s">
        <v>937</v>
      </c>
      <c r="D458">
        <v>12049</v>
      </c>
      <c r="E458" s="31" t="s">
        <v>52</v>
      </c>
      <c r="F458" s="31" t="s">
        <v>450</v>
      </c>
      <c r="G458" s="31" t="s">
        <v>65</v>
      </c>
    </row>
    <row r="459" spans="1:7" x14ac:dyDescent="0.25">
      <c r="A459" s="31" t="s">
        <v>938</v>
      </c>
      <c r="B459" s="31" t="s">
        <v>200</v>
      </c>
      <c r="C459" s="31" t="s">
        <v>939</v>
      </c>
      <c r="D459">
        <v>12052</v>
      </c>
      <c r="E459" s="31" t="s">
        <v>52</v>
      </c>
      <c r="F459" s="31" t="s">
        <v>319</v>
      </c>
      <c r="G459" s="31" t="s">
        <v>65</v>
      </c>
    </row>
    <row r="460" spans="1:7" x14ac:dyDescent="0.25">
      <c r="A460" s="31" t="s">
        <v>730</v>
      </c>
      <c r="B460" s="31" t="s">
        <v>67</v>
      </c>
      <c r="C460" s="31" t="s">
        <v>940</v>
      </c>
      <c r="D460">
        <v>12063</v>
      </c>
      <c r="E460" s="31" t="s">
        <v>52</v>
      </c>
      <c r="F460" s="31" t="s">
        <v>508</v>
      </c>
      <c r="G460" s="31" t="s">
        <v>65</v>
      </c>
    </row>
    <row r="461" spans="1:7" x14ac:dyDescent="0.25">
      <c r="A461" s="31" t="s">
        <v>941</v>
      </c>
      <c r="B461" s="31" t="s">
        <v>79</v>
      </c>
      <c r="C461" s="31" t="s">
        <v>942</v>
      </c>
      <c r="D461">
        <v>12065</v>
      </c>
      <c r="E461" s="31" t="s">
        <v>52</v>
      </c>
      <c r="F461" s="31" t="s">
        <v>144</v>
      </c>
      <c r="G461" s="31" t="s">
        <v>65</v>
      </c>
    </row>
    <row r="462" spans="1:7" x14ac:dyDescent="0.25">
      <c r="A462" s="31" t="s">
        <v>443</v>
      </c>
      <c r="B462" s="31" t="s">
        <v>79</v>
      </c>
      <c r="C462" s="31" t="s">
        <v>943</v>
      </c>
      <c r="D462">
        <v>12073</v>
      </c>
      <c r="E462" s="31" t="s">
        <v>52</v>
      </c>
      <c r="F462" s="31" t="s">
        <v>144</v>
      </c>
      <c r="G462" s="31" t="s">
        <v>65</v>
      </c>
    </row>
    <row r="463" spans="1:7" x14ac:dyDescent="0.25">
      <c r="A463" s="31" t="s">
        <v>944</v>
      </c>
      <c r="B463" s="31" t="s">
        <v>88</v>
      </c>
      <c r="C463" s="31" t="s">
        <v>945</v>
      </c>
      <c r="D463">
        <v>12075</v>
      </c>
      <c r="E463" s="31" t="s">
        <v>52</v>
      </c>
      <c r="F463" s="31" t="s">
        <v>256</v>
      </c>
      <c r="G463" s="31" t="s">
        <v>65</v>
      </c>
    </row>
    <row r="464" spans="1:7" x14ac:dyDescent="0.25">
      <c r="A464" s="31" t="s">
        <v>946</v>
      </c>
      <c r="B464" s="31" t="s">
        <v>67</v>
      </c>
      <c r="C464" s="31" t="s">
        <v>947</v>
      </c>
      <c r="D464">
        <v>12078</v>
      </c>
      <c r="E464" s="31" t="s">
        <v>52</v>
      </c>
      <c r="F464" s="31" t="s">
        <v>204</v>
      </c>
      <c r="G464" s="31" t="s">
        <v>65</v>
      </c>
    </row>
    <row r="465" spans="1:7" x14ac:dyDescent="0.25">
      <c r="A465" s="31" t="s">
        <v>948</v>
      </c>
      <c r="B465" s="31" t="s">
        <v>88</v>
      </c>
      <c r="C465" s="31" t="s">
        <v>949</v>
      </c>
      <c r="D465">
        <v>12089</v>
      </c>
      <c r="E465" s="31" t="s">
        <v>52</v>
      </c>
      <c r="F465" s="31" t="s">
        <v>144</v>
      </c>
      <c r="G465" s="31" t="s">
        <v>65</v>
      </c>
    </row>
    <row r="466" spans="1:7" x14ac:dyDescent="0.25">
      <c r="A466" s="31" t="s">
        <v>950</v>
      </c>
      <c r="B466" s="31" t="s">
        <v>99</v>
      </c>
      <c r="C466" s="31" t="s">
        <v>951</v>
      </c>
      <c r="D466">
        <v>12090</v>
      </c>
      <c r="E466" s="31" t="s">
        <v>52</v>
      </c>
      <c r="F466" s="31" t="s">
        <v>637</v>
      </c>
      <c r="G466" s="31" t="s">
        <v>65</v>
      </c>
    </row>
    <row r="467" spans="1:7" x14ac:dyDescent="0.25">
      <c r="A467" s="31" t="s">
        <v>952</v>
      </c>
      <c r="B467" s="31" t="s">
        <v>67</v>
      </c>
      <c r="C467" s="31" t="s">
        <v>953</v>
      </c>
      <c r="D467">
        <v>12098</v>
      </c>
      <c r="E467" s="31" t="s">
        <v>52</v>
      </c>
      <c r="F467" s="31" t="s">
        <v>144</v>
      </c>
      <c r="G467" s="31" t="s">
        <v>65</v>
      </c>
    </row>
    <row r="468" spans="1:7" x14ac:dyDescent="0.25">
      <c r="A468" s="31" t="s">
        <v>443</v>
      </c>
      <c r="B468" s="31" t="s">
        <v>79</v>
      </c>
      <c r="C468" s="31" t="s">
        <v>954</v>
      </c>
      <c r="D468">
        <v>12128</v>
      </c>
      <c r="E468" s="31" t="s">
        <v>52</v>
      </c>
      <c r="F468" s="31" t="s">
        <v>508</v>
      </c>
      <c r="G468" s="31" t="s">
        <v>65</v>
      </c>
    </row>
    <row r="469" spans="1:7" x14ac:dyDescent="0.25">
      <c r="A469" s="31" t="s">
        <v>955</v>
      </c>
      <c r="B469" s="31" t="s">
        <v>208</v>
      </c>
      <c r="C469" s="31" t="s">
        <v>956</v>
      </c>
      <c r="D469">
        <v>12139</v>
      </c>
      <c r="E469" s="31" t="s">
        <v>52</v>
      </c>
      <c r="F469" s="31" t="s">
        <v>637</v>
      </c>
      <c r="G469" s="31" t="s">
        <v>65</v>
      </c>
    </row>
    <row r="470" spans="1:7" x14ac:dyDescent="0.25">
      <c r="A470" s="31" t="s">
        <v>127</v>
      </c>
      <c r="B470" s="31" t="s">
        <v>242</v>
      </c>
      <c r="C470" s="31" t="s">
        <v>957</v>
      </c>
      <c r="D470">
        <v>12176</v>
      </c>
      <c r="E470" s="31" t="s">
        <v>52</v>
      </c>
      <c r="F470" s="31" t="s">
        <v>273</v>
      </c>
      <c r="G470" s="31" t="s">
        <v>65</v>
      </c>
    </row>
    <row r="471" spans="1:7" x14ac:dyDescent="0.25">
      <c r="A471" s="31" t="s">
        <v>348</v>
      </c>
      <c r="B471" s="31" t="s">
        <v>50</v>
      </c>
      <c r="C471" s="31" t="s">
        <v>958</v>
      </c>
      <c r="D471">
        <v>12178</v>
      </c>
      <c r="E471" s="31" t="s">
        <v>52</v>
      </c>
      <c r="F471" s="31" t="s">
        <v>204</v>
      </c>
      <c r="G471" s="31" t="s">
        <v>65</v>
      </c>
    </row>
    <row r="472" spans="1:7" x14ac:dyDescent="0.25">
      <c r="A472" s="31" t="s">
        <v>348</v>
      </c>
      <c r="B472" s="31" t="s">
        <v>61</v>
      </c>
      <c r="C472" s="31" t="s">
        <v>959</v>
      </c>
      <c r="D472">
        <v>12179</v>
      </c>
      <c r="E472" s="31" t="s">
        <v>52</v>
      </c>
      <c r="F472" s="31" t="s">
        <v>508</v>
      </c>
      <c r="G472" s="31" t="s">
        <v>65</v>
      </c>
    </row>
    <row r="473" spans="1:7" x14ac:dyDescent="0.25">
      <c r="A473" s="31" t="s">
        <v>960</v>
      </c>
      <c r="B473" s="31" t="s">
        <v>242</v>
      </c>
      <c r="C473" s="31" t="s">
        <v>961</v>
      </c>
      <c r="D473">
        <v>12196</v>
      </c>
      <c r="E473" s="31" t="s">
        <v>52</v>
      </c>
      <c r="F473" s="31" t="s">
        <v>52</v>
      </c>
      <c r="G473" s="31" t="s">
        <v>65</v>
      </c>
    </row>
    <row r="474" spans="1:7" x14ac:dyDescent="0.25">
      <c r="A474" s="31" t="s">
        <v>962</v>
      </c>
      <c r="B474" s="31" t="s">
        <v>94</v>
      </c>
      <c r="C474" s="31" t="s">
        <v>963</v>
      </c>
      <c r="D474">
        <v>12207</v>
      </c>
      <c r="E474" s="31" t="s">
        <v>52</v>
      </c>
      <c r="F474" s="31" t="s">
        <v>664</v>
      </c>
      <c r="G474" s="31" t="s">
        <v>65</v>
      </c>
    </row>
    <row r="475" spans="1:7" x14ac:dyDescent="0.25">
      <c r="A475" s="31" t="s">
        <v>964</v>
      </c>
      <c r="B475" s="31" t="s">
        <v>56</v>
      </c>
      <c r="C475" s="31" t="s">
        <v>965</v>
      </c>
      <c r="D475">
        <v>12209</v>
      </c>
      <c r="E475" s="31" t="s">
        <v>52</v>
      </c>
      <c r="F475" s="31" t="s">
        <v>52</v>
      </c>
      <c r="G475" s="31" t="s">
        <v>65</v>
      </c>
    </row>
    <row r="476" spans="1:7" x14ac:dyDescent="0.25">
      <c r="A476" s="31" t="s">
        <v>966</v>
      </c>
      <c r="B476" s="31" t="s">
        <v>200</v>
      </c>
      <c r="C476" s="31" t="s">
        <v>967</v>
      </c>
      <c r="D476">
        <v>12211</v>
      </c>
      <c r="E476" s="31" t="s">
        <v>52</v>
      </c>
      <c r="F476" s="31" t="s">
        <v>52</v>
      </c>
      <c r="G476" s="31" t="s">
        <v>65</v>
      </c>
    </row>
    <row r="477" spans="1:7" x14ac:dyDescent="0.25">
      <c r="A477" s="31" t="s">
        <v>968</v>
      </c>
      <c r="B477" s="31" t="s">
        <v>200</v>
      </c>
      <c r="C477" s="31" t="s">
        <v>969</v>
      </c>
      <c r="D477">
        <v>12212</v>
      </c>
      <c r="E477" s="31" t="s">
        <v>52</v>
      </c>
      <c r="F477" s="31" t="s">
        <v>664</v>
      </c>
      <c r="G477" s="31" t="s">
        <v>65</v>
      </c>
    </row>
    <row r="478" spans="1:7" x14ac:dyDescent="0.25">
      <c r="A478" s="31" t="s">
        <v>970</v>
      </c>
      <c r="B478" s="31" t="s">
        <v>88</v>
      </c>
      <c r="C478" s="31" t="s">
        <v>971</v>
      </c>
      <c r="D478">
        <v>12213</v>
      </c>
      <c r="E478" s="31" t="s">
        <v>52</v>
      </c>
      <c r="F478" s="31" t="s">
        <v>508</v>
      </c>
      <c r="G478" s="31" t="s">
        <v>65</v>
      </c>
    </row>
    <row r="479" spans="1:7" x14ac:dyDescent="0.25">
      <c r="A479" s="31" t="s">
        <v>972</v>
      </c>
      <c r="B479" s="31" t="s">
        <v>200</v>
      </c>
      <c r="C479" s="31" t="s">
        <v>973</v>
      </c>
      <c r="D479">
        <v>12228</v>
      </c>
      <c r="E479" s="31" t="s">
        <v>52</v>
      </c>
      <c r="F479" s="31" t="s">
        <v>112</v>
      </c>
      <c r="G479" s="31" t="s">
        <v>65</v>
      </c>
    </row>
    <row r="480" spans="1:7" x14ac:dyDescent="0.25">
      <c r="A480" s="31" t="s">
        <v>974</v>
      </c>
      <c r="B480" s="31" t="s">
        <v>61</v>
      </c>
      <c r="C480" s="31" t="s">
        <v>975</v>
      </c>
      <c r="D480">
        <v>12240</v>
      </c>
      <c r="E480" s="31" t="s">
        <v>52</v>
      </c>
      <c r="F480" s="31" t="s">
        <v>273</v>
      </c>
      <c r="G480" s="31" t="s">
        <v>65</v>
      </c>
    </row>
    <row r="481" spans="1:7" x14ac:dyDescent="0.25">
      <c r="A481" s="31" t="s">
        <v>976</v>
      </c>
      <c r="B481" s="31" t="s">
        <v>79</v>
      </c>
      <c r="C481" s="31" t="s">
        <v>977</v>
      </c>
      <c r="D481">
        <v>12242</v>
      </c>
      <c r="E481" s="31" t="s">
        <v>52</v>
      </c>
      <c r="F481" s="31" t="s">
        <v>273</v>
      </c>
      <c r="G481" s="31" t="s">
        <v>65</v>
      </c>
    </row>
    <row r="482" spans="1:7" x14ac:dyDescent="0.25">
      <c r="A482" s="31" t="s">
        <v>978</v>
      </c>
      <c r="B482" s="31" t="s">
        <v>979</v>
      </c>
      <c r="C482" s="31" t="s">
        <v>980</v>
      </c>
      <c r="D482">
        <v>12249</v>
      </c>
      <c r="E482" s="31" t="s">
        <v>52</v>
      </c>
      <c r="F482" s="31" t="s">
        <v>144</v>
      </c>
      <c r="G482" s="31" t="s">
        <v>65</v>
      </c>
    </row>
    <row r="483" spans="1:7" x14ac:dyDescent="0.25">
      <c r="A483" s="31" t="s">
        <v>981</v>
      </c>
      <c r="B483" s="31" t="s">
        <v>217</v>
      </c>
      <c r="C483" s="31" t="s">
        <v>982</v>
      </c>
      <c r="D483">
        <v>12250</v>
      </c>
      <c r="E483" s="31" t="s">
        <v>52</v>
      </c>
      <c r="F483" s="31" t="s">
        <v>637</v>
      </c>
      <c r="G483" s="31" t="s">
        <v>65</v>
      </c>
    </row>
    <row r="484" spans="1:7" x14ac:dyDescent="0.25">
      <c r="A484" s="31" t="s">
        <v>983</v>
      </c>
      <c r="B484" s="31" t="s">
        <v>56</v>
      </c>
      <c r="C484" s="31" t="s">
        <v>984</v>
      </c>
      <c r="D484">
        <v>12283</v>
      </c>
      <c r="E484" s="31" t="s">
        <v>52</v>
      </c>
      <c r="F484" s="31" t="s">
        <v>637</v>
      </c>
      <c r="G484" s="31" t="s">
        <v>65</v>
      </c>
    </row>
    <row r="485" spans="1:7" x14ac:dyDescent="0.25">
      <c r="A485" s="31" t="s">
        <v>985</v>
      </c>
      <c r="B485" s="31" t="s">
        <v>94</v>
      </c>
      <c r="C485" s="31" t="s">
        <v>986</v>
      </c>
      <c r="D485">
        <v>12369</v>
      </c>
      <c r="E485" s="31" t="s">
        <v>52</v>
      </c>
      <c r="F485" s="31" t="s">
        <v>144</v>
      </c>
      <c r="G485" s="31" t="s">
        <v>65</v>
      </c>
    </row>
    <row r="486" spans="1:7" x14ac:dyDescent="0.25">
      <c r="A486" s="31" t="s">
        <v>987</v>
      </c>
      <c r="B486" s="31" t="s">
        <v>83</v>
      </c>
      <c r="C486" s="31" t="s">
        <v>988</v>
      </c>
      <c r="D486">
        <v>12388</v>
      </c>
      <c r="E486" s="31" t="s">
        <v>52</v>
      </c>
      <c r="F486" s="31" t="s">
        <v>273</v>
      </c>
      <c r="G486" s="31" t="s">
        <v>65</v>
      </c>
    </row>
    <row r="487" spans="1:7" x14ac:dyDescent="0.25">
      <c r="A487" s="31" t="s">
        <v>989</v>
      </c>
      <c r="B487" s="31" t="s">
        <v>94</v>
      </c>
      <c r="C487" s="31" t="s">
        <v>990</v>
      </c>
      <c r="D487">
        <v>12434</v>
      </c>
      <c r="E487" s="31" t="s">
        <v>52</v>
      </c>
      <c r="F487" s="31" t="s">
        <v>637</v>
      </c>
      <c r="G487" s="31" t="s">
        <v>65</v>
      </c>
    </row>
    <row r="488" spans="1:7" x14ac:dyDescent="0.25">
      <c r="A488" s="31" t="s">
        <v>991</v>
      </c>
      <c r="B488" s="31" t="s">
        <v>88</v>
      </c>
      <c r="C488" s="31" t="s">
        <v>992</v>
      </c>
      <c r="D488">
        <v>12466</v>
      </c>
      <c r="E488" s="31" t="s">
        <v>259</v>
      </c>
      <c r="F488" s="31" t="s">
        <v>52</v>
      </c>
      <c r="G488" s="31" t="s">
        <v>65</v>
      </c>
    </row>
    <row r="489" spans="1:7" x14ac:dyDescent="0.25">
      <c r="A489" s="31" t="s">
        <v>993</v>
      </c>
      <c r="B489" s="31" t="s">
        <v>56</v>
      </c>
      <c r="C489" s="31" t="s">
        <v>994</v>
      </c>
      <c r="D489">
        <v>12472</v>
      </c>
      <c r="E489" s="31" t="s">
        <v>52</v>
      </c>
      <c r="F489" s="31" t="s">
        <v>52</v>
      </c>
      <c r="G489" s="31" t="s">
        <v>65</v>
      </c>
    </row>
    <row r="490" spans="1:7" x14ac:dyDescent="0.25">
      <c r="A490" s="31" t="s">
        <v>995</v>
      </c>
      <c r="B490" s="31" t="s">
        <v>70</v>
      </c>
      <c r="C490" s="31" t="s">
        <v>996</v>
      </c>
      <c r="D490">
        <v>12476</v>
      </c>
      <c r="E490" s="31" t="s">
        <v>52</v>
      </c>
      <c r="F490" s="31" t="s">
        <v>273</v>
      </c>
      <c r="G490" s="31" t="s">
        <v>65</v>
      </c>
    </row>
    <row r="491" spans="1:7" x14ac:dyDescent="0.25">
      <c r="A491" s="31" t="s">
        <v>997</v>
      </c>
      <c r="B491" s="31" t="s">
        <v>56</v>
      </c>
      <c r="C491" s="31" t="s">
        <v>998</v>
      </c>
      <c r="D491">
        <v>12493</v>
      </c>
      <c r="E491" s="31" t="s">
        <v>259</v>
      </c>
      <c r="F491" s="31" t="s">
        <v>52</v>
      </c>
      <c r="G491" s="31" t="s">
        <v>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2A4DA-541D-4C3E-B4E9-299F80C39336}">
  <dimension ref="A1:G486"/>
  <sheetViews>
    <sheetView workbookViewId="0">
      <selection activeCell="A4" sqref="A4"/>
    </sheetView>
  </sheetViews>
  <sheetFormatPr defaultRowHeight="15" x14ac:dyDescent="0.25"/>
  <cols>
    <col min="1" max="1" width="15.28515625" bestFit="1" customWidth="1"/>
    <col min="2" max="2" width="9.28515625" bestFit="1" customWidth="1"/>
    <col min="3" max="3" width="12.140625" bestFit="1" customWidth="1"/>
    <col min="4" max="4" width="9.42578125" bestFit="1" customWidth="1"/>
    <col min="5" max="5" width="8.85546875" bestFit="1" customWidth="1"/>
    <col min="6" max="6" width="10.7109375" bestFit="1" customWidth="1"/>
    <col min="7" max="7" width="10" bestFit="1" customWidth="1"/>
  </cols>
  <sheetData>
    <row r="1" spans="1:7" x14ac:dyDescent="0.25">
      <c r="A1" s="1" t="s">
        <v>0</v>
      </c>
      <c r="B1" s="2"/>
      <c r="C1" s="2"/>
      <c r="D1" s="3"/>
      <c r="E1" s="3"/>
      <c r="F1" s="3"/>
      <c r="G1" s="3"/>
    </row>
    <row r="2" spans="1:7" x14ac:dyDescent="0.25">
      <c r="A2" s="1" t="s">
        <v>1061</v>
      </c>
      <c r="B2" s="2"/>
      <c r="C2" s="2"/>
      <c r="D2" s="3"/>
      <c r="E2" s="3"/>
      <c r="F2" s="3"/>
      <c r="G2" s="3"/>
    </row>
    <row r="3" spans="1:7" x14ac:dyDescent="0.25">
      <c r="A3" t="s">
        <v>1062</v>
      </c>
      <c r="B3" s="3"/>
      <c r="C3" s="3"/>
      <c r="D3" s="3"/>
      <c r="E3" s="4"/>
      <c r="F3" s="3"/>
      <c r="G3" s="3"/>
    </row>
    <row r="4" spans="1:7" x14ac:dyDescent="0.25">
      <c r="A4" s="3"/>
      <c r="B4" s="3"/>
      <c r="C4" s="3"/>
      <c r="D4" s="3"/>
      <c r="E4" s="4"/>
      <c r="F4" s="4"/>
      <c r="G4" s="3"/>
    </row>
    <row r="5" spans="1:7" x14ac:dyDescent="0.25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</row>
    <row r="6" spans="1:7" x14ac:dyDescent="0.25">
      <c r="A6" s="31" t="s">
        <v>1024</v>
      </c>
      <c r="B6" s="31" t="s">
        <v>79</v>
      </c>
      <c r="C6" s="31" t="s">
        <v>1025</v>
      </c>
      <c r="D6">
        <v>6363</v>
      </c>
      <c r="E6" s="31" t="s">
        <v>52</v>
      </c>
      <c r="F6" s="31" t="s">
        <v>53</v>
      </c>
      <c r="G6" s="31" t="s">
        <v>54</v>
      </c>
    </row>
    <row r="7" spans="1:7" x14ac:dyDescent="0.25">
      <c r="A7" s="31" t="s">
        <v>1026</v>
      </c>
      <c r="B7" s="31" t="s">
        <v>88</v>
      </c>
      <c r="C7" s="31" t="s">
        <v>1027</v>
      </c>
      <c r="D7">
        <v>7329</v>
      </c>
      <c r="E7" s="31" t="s">
        <v>52</v>
      </c>
      <c r="F7" s="31" t="s">
        <v>53</v>
      </c>
      <c r="G7" s="31" t="s">
        <v>54</v>
      </c>
    </row>
    <row r="8" spans="1:7" x14ac:dyDescent="0.25">
      <c r="A8" s="31" t="s">
        <v>55</v>
      </c>
      <c r="B8" s="31" t="s">
        <v>56</v>
      </c>
      <c r="C8" s="31" t="s">
        <v>57</v>
      </c>
      <c r="D8">
        <v>7565</v>
      </c>
      <c r="E8" s="31" t="s">
        <v>58</v>
      </c>
      <c r="F8" s="31" t="s">
        <v>52</v>
      </c>
      <c r="G8" s="31" t="s">
        <v>59</v>
      </c>
    </row>
    <row r="9" spans="1:7" x14ac:dyDescent="0.25">
      <c r="A9" s="31" t="s">
        <v>60</v>
      </c>
      <c r="B9" s="31" t="s">
        <v>61</v>
      </c>
      <c r="C9" s="31" t="s">
        <v>62</v>
      </c>
      <c r="D9">
        <v>7567</v>
      </c>
      <c r="E9" s="31" t="s">
        <v>52</v>
      </c>
      <c r="F9" s="31" t="s">
        <v>52</v>
      </c>
      <c r="G9" s="31" t="s">
        <v>59</v>
      </c>
    </row>
    <row r="10" spans="1:7" x14ac:dyDescent="0.25">
      <c r="A10" s="31" t="s">
        <v>63</v>
      </c>
      <c r="B10" s="31" t="s">
        <v>56</v>
      </c>
      <c r="C10" s="31" t="s">
        <v>64</v>
      </c>
      <c r="D10">
        <v>7584</v>
      </c>
      <c r="E10" s="31" t="s">
        <v>58</v>
      </c>
      <c r="F10" s="31" t="s">
        <v>52</v>
      </c>
      <c r="G10" s="31" t="s">
        <v>59</v>
      </c>
    </row>
    <row r="11" spans="1:7" x14ac:dyDescent="0.25">
      <c r="A11" s="31" t="s">
        <v>66</v>
      </c>
      <c r="B11" s="31" t="s">
        <v>67</v>
      </c>
      <c r="C11" s="31" t="s">
        <v>68</v>
      </c>
      <c r="D11">
        <v>7610</v>
      </c>
      <c r="E11" s="31" t="s">
        <v>52</v>
      </c>
      <c r="F11" s="31" t="s">
        <v>52</v>
      </c>
      <c r="G11" s="31" t="s">
        <v>59</v>
      </c>
    </row>
    <row r="12" spans="1:7" x14ac:dyDescent="0.25">
      <c r="A12" s="31" t="s">
        <v>69</v>
      </c>
      <c r="B12" s="31" t="s">
        <v>70</v>
      </c>
      <c r="C12" s="31" t="s">
        <v>71</v>
      </c>
      <c r="D12">
        <v>7624</v>
      </c>
      <c r="E12" s="31" t="s">
        <v>52</v>
      </c>
      <c r="F12" s="31" t="s">
        <v>53</v>
      </c>
      <c r="G12" s="31" t="s">
        <v>65</v>
      </c>
    </row>
    <row r="13" spans="1:7" x14ac:dyDescent="0.25">
      <c r="A13" s="31" t="s">
        <v>72</v>
      </c>
      <c r="B13" s="31" t="s">
        <v>67</v>
      </c>
      <c r="C13" s="31" t="s">
        <v>73</v>
      </c>
      <c r="D13">
        <v>7660</v>
      </c>
      <c r="E13" s="31" t="s">
        <v>58</v>
      </c>
      <c r="F13" s="31" t="s">
        <v>53</v>
      </c>
      <c r="G13" s="31" t="s">
        <v>65</v>
      </c>
    </row>
    <row r="14" spans="1:7" x14ac:dyDescent="0.25">
      <c r="A14" s="31" t="s">
        <v>74</v>
      </c>
      <c r="B14" s="31" t="s">
        <v>75</v>
      </c>
      <c r="C14" s="31" t="s">
        <v>76</v>
      </c>
      <c r="D14">
        <v>7669</v>
      </c>
      <c r="E14" s="31" t="s">
        <v>58</v>
      </c>
      <c r="F14" s="31" t="s">
        <v>77</v>
      </c>
      <c r="G14" s="31" t="s">
        <v>65</v>
      </c>
    </row>
    <row r="15" spans="1:7" x14ac:dyDescent="0.25">
      <c r="A15" s="31" t="s">
        <v>78</v>
      </c>
      <c r="B15" s="31" t="s">
        <v>79</v>
      </c>
      <c r="C15" s="31" t="s">
        <v>80</v>
      </c>
      <c r="D15">
        <v>7671</v>
      </c>
      <c r="E15" s="31" t="s">
        <v>58</v>
      </c>
      <c r="F15" s="31" t="s">
        <v>81</v>
      </c>
      <c r="G15" s="31" t="s">
        <v>65</v>
      </c>
    </row>
    <row r="16" spans="1:7" x14ac:dyDescent="0.25">
      <c r="A16" s="31" t="s">
        <v>82</v>
      </c>
      <c r="B16" s="31" t="s">
        <v>83</v>
      </c>
      <c r="C16" s="31" t="s">
        <v>84</v>
      </c>
      <c r="D16">
        <v>7705</v>
      </c>
      <c r="E16" s="31" t="s">
        <v>58</v>
      </c>
      <c r="F16" s="31" t="s">
        <v>52</v>
      </c>
      <c r="G16" s="31" t="s">
        <v>65</v>
      </c>
    </row>
    <row r="17" spans="1:7" x14ac:dyDescent="0.25">
      <c r="A17" s="31" t="s">
        <v>85</v>
      </c>
      <c r="B17" s="31" t="s">
        <v>79</v>
      </c>
      <c r="C17" s="31" t="s">
        <v>86</v>
      </c>
      <c r="D17">
        <v>7722</v>
      </c>
      <c r="E17" s="31" t="s">
        <v>58</v>
      </c>
      <c r="F17" s="31" t="s">
        <v>53</v>
      </c>
      <c r="G17" s="31" t="s">
        <v>65</v>
      </c>
    </row>
    <row r="18" spans="1:7" x14ac:dyDescent="0.25">
      <c r="A18" s="31" t="s">
        <v>87</v>
      </c>
      <c r="B18" s="31" t="s">
        <v>88</v>
      </c>
      <c r="C18" s="31" t="s">
        <v>89</v>
      </c>
      <c r="D18">
        <v>7760</v>
      </c>
      <c r="E18" s="31" t="s">
        <v>58</v>
      </c>
      <c r="F18" s="31" t="s">
        <v>90</v>
      </c>
      <c r="G18" s="31" t="s">
        <v>65</v>
      </c>
    </row>
    <row r="19" spans="1:7" x14ac:dyDescent="0.25">
      <c r="A19" s="31" t="s">
        <v>91</v>
      </c>
      <c r="B19" s="31" t="s">
        <v>70</v>
      </c>
      <c r="C19" s="31" t="s">
        <v>92</v>
      </c>
      <c r="D19">
        <v>7761</v>
      </c>
      <c r="E19" s="31" t="s">
        <v>52</v>
      </c>
      <c r="F19" s="31" t="s">
        <v>53</v>
      </c>
      <c r="G19" s="31" t="s">
        <v>65</v>
      </c>
    </row>
    <row r="20" spans="1:7" x14ac:dyDescent="0.25">
      <c r="A20" s="31" t="s">
        <v>93</v>
      </c>
      <c r="B20" s="31" t="s">
        <v>94</v>
      </c>
      <c r="C20" s="31" t="s">
        <v>95</v>
      </c>
      <c r="D20">
        <v>7775</v>
      </c>
      <c r="E20" s="31" t="s">
        <v>52</v>
      </c>
      <c r="F20" s="31" t="s">
        <v>508</v>
      </c>
      <c r="G20" s="31" t="s">
        <v>65</v>
      </c>
    </row>
    <row r="21" spans="1:7" x14ac:dyDescent="0.25">
      <c r="A21" s="31" t="s">
        <v>96</v>
      </c>
      <c r="B21" s="31" t="s">
        <v>88</v>
      </c>
      <c r="C21" s="31" t="s">
        <v>97</v>
      </c>
      <c r="D21">
        <v>7818</v>
      </c>
      <c r="E21" s="31" t="s">
        <v>52</v>
      </c>
      <c r="F21" s="31" t="s">
        <v>52</v>
      </c>
      <c r="G21" s="31" t="s">
        <v>65</v>
      </c>
    </row>
    <row r="22" spans="1:7" x14ac:dyDescent="0.25">
      <c r="A22" s="31" t="s">
        <v>98</v>
      </c>
      <c r="B22" s="31" t="s">
        <v>99</v>
      </c>
      <c r="C22" s="31" t="s">
        <v>100</v>
      </c>
      <c r="D22">
        <v>7824</v>
      </c>
      <c r="E22" s="31" t="s">
        <v>58</v>
      </c>
      <c r="F22" s="31" t="s">
        <v>90</v>
      </c>
      <c r="G22" s="31" t="s">
        <v>65</v>
      </c>
    </row>
    <row r="23" spans="1:7" x14ac:dyDescent="0.25">
      <c r="A23" s="31" t="s">
        <v>101</v>
      </c>
      <c r="B23" s="31" t="s">
        <v>88</v>
      </c>
      <c r="C23" s="31" t="s">
        <v>102</v>
      </c>
      <c r="D23">
        <v>7892</v>
      </c>
      <c r="E23" s="31" t="s">
        <v>58</v>
      </c>
      <c r="F23" s="31" t="s">
        <v>53</v>
      </c>
      <c r="G23" s="31" t="s">
        <v>65</v>
      </c>
    </row>
    <row r="24" spans="1:7" x14ac:dyDescent="0.25">
      <c r="A24" s="31" t="s">
        <v>103</v>
      </c>
      <c r="B24" s="31" t="s">
        <v>79</v>
      </c>
      <c r="C24" s="31" t="s">
        <v>104</v>
      </c>
      <c r="D24">
        <v>7902</v>
      </c>
      <c r="E24" s="31" t="s">
        <v>58</v>
      </c>
      <c r="F24" s="31" t="s">
        <v>53</v>
      </c>
      <c r="G24" s="31" t="s">
        <v>65</v>
      </c>
    </row>
    <row r="25" spans="1:7" x14ac:dyDescent="0.25">
      <c r="A25" s="31" t="s">
        <v>105</v>
      </c>
      <c r="B25" s="31" t="s">
        <v>88</v>
      </c>
      <c r="C25" s="31" t="s">
        <v>106</v>
      </c>
      <c r="D25">
        <v>7903</v>
      </c>
      <c r="E25" s="31" t="s">
        <v>58</v>
      </c>
      <c r="F25" s="31" t="s">
        <v>53</v>
      </c>
      <c r="G25" s="31" t="s">
        <v>65</v>
      </c>
    </row>
    <row r="26" spans="1:7" x14ac:dyDescent="0.25">
      <c r="A26" s="31" t="s">
        <v>107</v>
      </c>
      <c r="B26" s="31" t="s">
        <v>88</v>
      </c>
      <c r="C26" s="31" t="s">
        <v>108</v>
      </c>
      <c r="D26">
        <v>7912</v>
      </c>
      <c r="E26" s="31" t="s">
        <v>52</v>
      </c>
      <c r="F26" s="31" t="s">
        <v>53</v>
      </c>
      <c r="G26" s="31" t="s">
        <v>65</v>
      </c>
    </row>
    <row r="27" spans="1:7" x14ac:dyDescent="0.25">
      <c r="A27" s="31" t="s">
        <v>109</v>
      </c>
      <c r="B27" s="31" t="s">
        <v>88</v>
      </c>
      <c r="C27" s="31" t="s">
        <v>110</v>
      </c>
      <c r="D27">
        <v>7969</v>
      </c>
      <c r="E27" s="31" t="s">
        <v>58</v>
      </c>
      <c r="F27" s="31" t="s">
        <v>52</v>
      </c>
      <c r="G27" s="31" t="s">
        <v>65</v>
      </c>
    </row>
    <row r="28" spans="1:7" x14ac:dyDescent="0.25">
      <c r="A28" s="31" t="s">
        <v>49</v>
      </c>
      <c r="B28" s="31" t="s">
        <v>99</v>
      </c>
      <c r="C28" s="31" t="s">
        <v>111</v>
      </c>
      <c r="D28">
        <v>7975</v>
      </c>
      <c r="E28" s="31" t="s">
        <v>52</v>
      </c>
      <c r="F28" s="31" t="s">
        <v>112</v>
      </c>
      <c r="G28" s="31" t="s">
        <v>65</v>
      </c>
    </row>
    <row r="29" spans="1:7" x14ac:dyDescent="0.25">
      <c r="A29" s="31" t="s">
        <v>113</v>
      </c>
      <c r="B29" s="31" t="s">
        <v>114</v>
      </c>
      <c r="C29" s="31" t="s">
        <v>115</v>
      </c>
      <c r="D29">
        <v>7992</v>
      </c>
      <c r="E29" s="31" t="s">
        <v>52</v>
      </c>
      <c r="F29" s="31" t="s">
        <v>116</v>
      </c>
      <c r="G29" s="31" t="s">
        <v>65</v>
      </c>
    </row>
    <row r="30" spans="1:7" x14ac:dyDescent="0.25">
      <c r="A30" s="31" t="s">
        <v>117</v>
      </c>
      <c r="B30" s="31" t="s">
        <v>50</v>
      </c>
      <c r="C30" s="31" t="s">
        <v>118</v>
      </c>
      <c r="D30">
        <v>8012</v>
      </c>
      <c r="E30" s="31" t="s">
        <v>52</v>
      </c>
      <c r="F30" s="31" t="s">
        <v>155</v>
      </c>
      <c r="G30" s="31" t="s">
        <v>65</v>
      </c>
    </row>
    <row r="31" spans="1:7" x14ac:dyDescent="0.25">
      <c r="A31" s="31" t="s">
        <v>119</v>
      </c>
      <c r="B31" s="31" t="s">
        <v>67</v>
      </c>
      <c r="C31" s="31" t="s">
        <v>120</v>
      </c>
      <c r="D31">
        <v>8024</v>
      </c>
      <c r="E31" s="31" t="s">
        <v>52</v>
      </c>
      <c r="F31" s="31" t="s">
        <v>52</v>
      </c>
      <c r="G31" s="31" t="s">
        <v>65</v>
      </c>
    </row>
    <row r="32" spans="1:7" x14ac:dyDescent="0.25">
      <c r="A32" s="31" t="s">
        <v>121</v>
      </c>
      <c r="B32" s="31" t="s">
        <v>56</v>
      </c>
      <c r="C32" s="31" t="s">
        <v>122</v>
      </c>
      <c r="D32">
        <v>8057</v>
      </c>
      <c r="E32" s="31" t="s">
        <v>52</v>
      </c>
      <c r="F32" s="31" t="s">
        <v>81</v>
      </c>
      <c r="G32" s="31" t="s">
        <v>65</v>
      </c>
    </row>
    <row r="33" spans="1:7" x14ac:dyDescent="0.25">
      <c r="A33" s="31" t="s">
        <v>123</v>
      </c>
      <c r="B33" s="31" t="s">
        <v>50</v>
      </c>
      <c r="C33" s="31" t="s">
        <v>124</v>
      </c>
      <c r="D33">
        <v>8058</v>
      </c>
      <c r="E33" s="31" t="s">
        <v>52</v>
      </c>
      <c r="F33" s="31" t="s">
        <v>53</v>
      </c>
      <c r="G33" s="31" t="s">
        <v>65</v>
      </c>
    </row>
    <row r="34" spans="1:7" x14ac:dyDescent="0.25">
      <c r="A34" s="31" t="s">
        <v>125</v>
      </c>
      <c r="B34" s="31" t="s">
        <v>94</v>
      </c>
      <c r="C34" s="31" t="s">
        <v>126</v>
      </c>
      <c r="D34">
        <v>8097</v>
      </c>
      <c r="E34" s="31" t="s">
        <v>52</v>
      </c>
      <c r="F34" s="31" t="s">
        <v>116</v>
      </c>
      <c r="G34" s="31" t="s">
        <v>65</v>
      </c>
    </row>
    <row r="35" spans="1:7" x14ac:dyDescent="0.25">
      <c r="A35" s="31" t="s">
        <v>127</v>
      </c>
      <c r="B35" s="31" t="s">
        <v>70</v>
      </c>
      <c r="C35" s="31" t="s">
        <v>128</v>
      </c>
      <c r="D35">
        <v>8103</v>
      </c>
      <c r="E35" s="31" t="s">
        <v>58</v>
      </c>
      <c r="F35" s="31" t="s">
        <v>52</v>
      </c>
      <c r="G35" s="31" t="s">
        <v>65</v>
      </c>
    </row>
    <row r="36" spans="1:7" x14ac:dyDescent="0.25">
      <c r="A36" s="31" t="s">
        <v>129</v>
      </c>
      <c r="B36" s="31" t="s">
        <v>130</v>
      </c>
      <c r="C36" s="31" t="s">
        <v>131</v>
      </c>
      <c r="D36">
        <v>8127</v>
      </c>
      <c r="E36" s="31" t="s">
        <v>52</v>
      </c>
      <c r="F36" s="31" t="s">
        <v>52</v>
      </c>
      <c r="G36" s="31" t="s">
        <v>65</v>
      </c>
    </row>
    <row r="37" spans="1:7" x14ac:dyDescent="0.25">
      <c r="A37" s="31" t="s">
        <v>132</v>
      </c>
      <c r="B37" s="31" t="s">
        <v>70</v>
      </c>
      <c r="C37" s="31" t="s">
        <v>133</v>
      </c>
      <c r="D37">
        <v>8150</v>
      </c>
      <c r="E37" s="31" t="s">
        <v>52</v>
      </c>
      <c r="F37" s="31" t="s">
        <v>508</v>
      </c>
      <c r="G37" s="31" t="s">
        <v>65</v>
      </c>
    </row>
    <row r="38" spans="1:7" x14ac:dyDescent="0.25">
      <c r="A38" s="31" t="s">
        <v>134</v>
      </c>
      <c r="B38" s="31" t="s">
        <v>94</v>
      </c>
      <c r="C38" s="31" t="s">
        <v>135</v>
      </c>
      <c r="D38">
        <v>8188</v>
      </c>
      <c r="E38" s="31" t="s">
        <v>58</v>
      </c>
      <c r="F38" s="31" t="s">
        <v>53</v>
      </c>
      <c r="G38" s="31" t="s">
        <v>65</v>
      </c>
    </row>
    <row r="39" spans="1:7" x14ac:dyDescent="0.25">
      <c r="A39" s="31" t="s">
        <v>136</v>
      </c>
      <c r="B39" s="31" t="s">
        <v>130</v>
      </c>
      <c r="C39" s="31" t="s">
        <v>137</v>
      </c>
      <c r="D39">
        <v>8194</v>
      </c>
      <c r="E39" s="31" t="s">
        <v>58</v>
      </c>
      <c r="F39" s="31" t="s">
        <v>81</v>
      </c>
      <c r="G39" s="31" t="s">
        <v>65</v>
      </c>
    </row>
    <row r="40" spans="1:7" x14ac:dyDescent="0.25">
      <c r="A40" s="31" t="s">
        <v>138</v>
      </c>
      <c r="B40" s="31" t="s">
        <v>50</v>
      </c>
      <c r="C40" s="31" t="s">
        <v>139</v>
      </c>
      <c r="D40">
        <v>8200</v>
      </c>
      <c r="E40" s="31" t="s">
        <v>52</v>
      </c>
      <c r="F40" s="31" t="s">
        <v>81</v>
      </c>
      <c r="G40" s="31" t="s">
        <v>65</v>
      </c>
    </row>
    <row r="41" spans="1:7" x14ac:dyDescent="0.25">
      <c r="A41" s="31" t="s">
        <v>140</v>
      </c>
      <c r="B41" s="31" t="s">
        <v>88</v>
      </c>
      <c r="C41" s="31" t="s">
        <v>141</v>
      </c>
      <c r="D41">
        <v>8206</v>
      </c>
      <c r="E41" s="31" t="s">
        <v>58</v>
      </c>
      <c r="F41" s="31" t="s">
        <v>53</v>
      </c>
      <c r="G41" s="31" t="s">
        <v>65</v>
      </c>
    </row>
    <row r="42" spans="1:7" x14ac:dyDescent="0.25">
      <c r="A42" s="31" t="s">
        <v>142</v>
      </c>
      <c r="B42" s="31" t="s">
        <v>94</v>
      </c>
      <c r="C42" s="31" t="s">
        <v>143</v>
      </c>
      <c r="D42">
        <v>8209</v>
      </c>
      <c r="E42" s="31" t="s">
        <v>52</v>
      </c>
      <c r="F42" s="31" t="s">
        <v>144</v>
      </c>
      <c r="G42" s="31" t="s">
        <v>65</v>
      </c>
    </row>
    <row r="43" spans="1:7" x14ac:dyDescent="0.25">
      <c r="A43" s="31" t="s">
        <v>145</v>
      </c>
      <c r="B43" s="31" t="s">
        <v>130</v>
      </c>
      <c r="C43" s="31" t="s">
        <v>146</v>
      </c>
      <c r="D43">
        <v>8267</v>
      </c>
      <c r="E43" s="31" t="s">
        <v>52</v>
      </c>
      <c r="F43" s="31" t="s">
        <v>52</v>
      </c>
      <c r="G43" s="31" t="s">
        <v>65</v>
      </c>
    </row>
    <row r="44" spans="1:7" x14ac:dyDescent="0.25">
      <c r="A44" s="31" t="s">
        <v>147</v>
      </c>
      <c r="B44" s="31" t="s">
        <v>50</v>
      </c>
      <c r="C44" s="31" t="s">
        <v>148</v>
      </c>
      <c r="D44">
        <v>8284</v>
      </c>
      <c r="E44" s="31" t="s">
        <v>52</v>
      </c>
      <c r="F44" s="31" t="s">
        <v>308</v>
      </c>
      <c r="G44" s="31" t="s">
        <v>65</v>
      </c>
    </row>
    <row r="45" spans="1:7" x14ac:dyDescent="0.25">
      <c r="A45" s="31" t="s">
        <v>149</v>
      </c>
      <c r="B45" s="31" t="s">
        <v>130</v>
      </c>
      <c r="C45" s="31" t="s">
        <v>150</v>
      </c>
      <c r="D45">
        <v>8288</v>
      </c>
      <c r="E45" s="31" t="s">
        <v>52</v>
      </c>
      <c r="F45" s="31" t="s">
        <v>81</v>
      </c>
      <c r="G45" s="31" t="s">
        <v>65</v>
      </c>
    </row>
    <row r="46" spans="1:7" x14ac:dyDescent="0.25">
      <c r="A46" s="31" t="s">
        <v>151</v>
      </c>
      <c r="B46" s="31" t="s">
        <v>114</v>
      </c>
      <c r="C46" s="31" t="s">
        <v>152</v>
      </c>
      <c r="D46">
        <v>8316</v>
      </c>
      <c r="E46" s="31" t="s">
        <v>52</v>
      </c>
      <c r="F46" s="31" t="s">
        <v>144</v>
      </c>
      <c r="G46" s="31" t="s">
        <v>65</v>
      </c>
    </row>
    <row r="47" spans="1:7" x14ac:dyDescent="0.25">
      <c r="A47" s="31" t="s">
        <v>153</v>
      </c>
      <c r="B47" s="31" t="s">
        <v>88</v>
      </c>
      <c r="C47" s="31" t="s">
        <v>154</v>
      </c>
      <c r="D47">
        <v>8343</v>
      </c>
      <c r="E47" s="31" t="s">
        <v>52</v>
      </c>
      <c r="F47" s="31" t="s">
        <v>52</v>
      </c>
      <c r="G47" s="31" t="s">
        <v>65</v>
      </c>
    </row>
    <row r="48" spans="1:7" x14ac:dyDescent="0.25">
      <c r="A48" s="31" t="s">
        <v>156</v>
      </c>
      <c r="B48" s="31" t="s">
        <v>61</v>
      </c>
      <c r="C48" s="31" t="s">
        <v>157</v>
      </c>
      <c r="D48">
        <v>8348</v>
      </c>
      <c r="E48" s="31" t="s">
        <v>58</v>
      </c>
      <c r="F48" s="31" t="s">
        <v>53</v>
      </c>
      <c r="G48" s="31" t="s">
        <v>65</v>
      </c>
    </row>
    <row r="49" spans="1:7" x14ac:dyDescent="0.25">
      <c r="A49" s="31" t="s">
        <v>158</v>
      </c>
      <c r="B49" s="31" t="s">
        <v>67</v>
      </c>
      <c r="C49" s="31" t="s">
        <v>159</v>
      </c>
      <c r="D49">
        <v>8385</v>
      </c>
      <c r="E49" s="31" t="s">
        <v>52</v>
      </c>
      <c r="F49" s="31" t="s">
        <v>53</v>
      </c>
      <c r="G49" s="31" t="s">
        <v>65</v>
      </c>
    </row>
    <row r="50" spans="1:7" x14ac:dyDescent="0.25">
      <c r="A50" s="31" t="s">
        <v>160</v>
      </c>
      <c r="B50" s="31" t="s">
        <v>56</v>
      </c>
      <c r="C50" s="31" t="s">
        <v>161</v>
      </c>
      <c r="D50">
        <v>8397</v>
      </c>
      <c r="E50" s="31" t="s">
        <v>52</v>
      </c>
      <c r="F50" s="31" t="s">
        <v>77</v>
      </c>
      <c r="G50" s="31" t="s">
        <v>65</v>
      </c>
    </row>
    <row r="51" spans="1:7" x14ac:dyDescent="0.25">
      <c r="A51" s="31" t="s">
        <v>162</v>
      </c>
      <c r="B51" s="31" t="s">
        <v>94</v>
      </c>
      <c r="C51" s="31" t="s">
        <v>163</v>
      </c>
      <c r="D51">
        <v>8411</v>
      </c>
      <c r="E51" s="31" t="s">
        <v>52</v>
      </c>
      <c r="F51" s="31" t="s">
        <v>81</v>
      </c>
      <c r="G51" s="31" t="s">
        <v>65</v>
      </c>
    </row>
    <row r="52" spans="1:7" x14ac:dyDescent="0.25">
      <c r="A52" s="31" t="s">
        <v>164</v>
      </c>
      <c r="B52" s="31" t="s">
        <v>94</v>
      </c>
      <c r="C52" s="31" t="s">
        <v>165</v>
      </c>
      <c r="D52">
        <v>8429</v>
      </c>
      <c r="E52" s="31" t="s">
        <v>52</v>
      </c>
      <c r="F52" s="31" t="s">
        <v>52</v>
      </c>
      <c r="G52" s="31" t="s">
        <v>65</v>
      </c>
    </row>
    <row r="53" spans="1:7" x14ac:dyDescent="0.25">
      <c r="A53" s="31" t="s">
        <v>166</v>
      </c>
      <c r="B53" s="31" t="s">
        <v>167</v>
      </c>
      <c r="C53" s="31" t="s">
        <v>168</v>
      </c>
      <c r="D53">
        <v>8437</v>
      </c>
      <c r="E53" s="31" t="s">
        <v>52</v>
      </c>
      <c r="F53" s="31" t="s">
        <v>324</v>
      </c>
      <c r="G53" s="31" t="s">
        <v>65</v>
      </c>
    </row>
    <row r="54" spans="1:7" x14ac:dyDescent="0.25">
      <c r="A54" s="31" t="s">
        <v>169</v>
      </c>
      <c r="B54" s="31" t="s">
        <v>50</v>
      </c>
      <c r="C54" s="31" t="s">
        <v>170</v>
      </c>
      <c r="D54">
        <v>8459</v>
      </c>
      <c r="E54" s="31" t="s">
        <v>52</v>
      </c>
      <c r="F54" s="31" t="s">
        <v>308</v>
      </c>
      <c r="G54" s="31" t="s">
        <v>65</v>
      </c>
    </row>
    <row r="55" spans="1:7" x14ac:dyDescent="0.25">
      <c r="A55" s="31" t="s">
        <v>171</v>
      </c>
      <c r="B55" s="31" t="s">
        <v>88</v>
      </c>
      <c r="C55" s="31" t="s">
        <v>172</v>
      </c>
      <c r="D55">
        <v>8469</v>
      </c>
      <c r="E55" s="31" t="s">
        <v>52</v>
      </c>
      <c r="F55" s="31" t="s">
        <v>116</v>
      </c>
      <c r="G55" s="31" t="s">
        <v>65</v>
      </c>
    </row>
    <row r="56" spans="1:7" x14ac:dyDescent="0.25">
      <c r="A56" s="31" t="s">
        <v>173</v>
      </c>
      <c r="B56" s="31" t="s">
        <v>56</v>
      </c>
      <c r="C56" s="31" t="s">
        <v>174</v>
      </c>
      <c r="D56">
        <v>8486</v>
      </c>
      <c r="E56" s="31" t="s">
        <v>58</v>
      </c>
      <c r="F56" s="31" t="s">
        <v>81</v>
      </c>
      <c r="G56" s="31" t="s">
        <v>65</v>
      </c>
    </row>
    <row r="57" spans="1:7" x14ac:dyDescent="0.25">
      <c r="A57" s="31" t="s">
        <v>175</v>
      </c>
      <c r="B57" s="31" t="s">
        <v>167</v>
      </c>
      <c r="C57" s="31" t="s">
        <v>176</v>
      </c>
      <c r="D57">
        <v>8507</v>
      </c>
      <c r="E57" s="31" t="s">
        <v>52</v>
      </c>
      <c r="F57" s="31" t="s">
        <v>81</v>
      </c>
      <c r="G57" s="31" t="s">
        <v>65</v>
      </c>
    </row>
    <row r="58" spans="1:7" x14ac:dyDescent="0.25">
      <c r="A58" s="31" t="s">
        <v>177</v>
      </c>
      <c r="B58" s="31" t="s">
        <v>114</v>
      </c>
      <c r="C58" s="31" t="s">
        <v>178</v>
      </c>
      <c r="D58">
        <v>8511</v>
      </c>
      <c r="E58" s="31" t="s">
        <v>52</v>
      </c>
      <c r="F58" s="31" t="s">
        <v>52</v>
      </c>
      <c r="G58" s="31" t="s">
        <v>65</v>
      </c>
    </row>
    <row r="59" spans="1:7" x14ac:dyDescent="0.25">
      <c r="A59" s="31" t="s">
        <v>179</v>
      </c>
      <c r="B59" s="31" t="s">
        <v>88</v>
      </c>
      <c r="C59" s="31" t="s">
        <v>180</v>
      </c>
      <c r="D59">
        <v>8519</v>
      </c>
      <c r="E59" s="31" t="s">
        <v>52</v>
      </c>
      <c r="F59" s="31" t="s">
        <v>116</v>
      </c>
      <c r="G59" s="31" t="s">
        <v>65</v>
      </c>
    </row>
    <row r="60" spans="1:7" x14ac:dyDescent="0.25">
      <c r="A60" s="31" t="s">
        <v>1063</v>
      </c>
      <c r="B60" s="31" t="s">
        <v>130</v>
      </c>
      <c r="C60" s="31" t="s">
        <v>1064</v>
      </c>
      <c r="D60">
        <v>4981</v>
      </c>
      <c r="E60" s="31" t="s">
        <v>52</v>
      </c>
      <c r="F60" s="31" t="s">
        <v>81</v>
      </c>
      <c r="G60" s="31" t="s">
        <v>54</v>
      </c>
    </row>
    <row r="61" spans="1:7" x14ac:dyDescent="0.25">
      <c r="A61" s="31" t="s">
        <v>1028</v>
      </c>
      <c r="B61" s="31" t="s">
        <v>130</v>
      </c>
      <c r="C61" s="31" t="s">
        <v>1029</v>
      </c>
      <c r="D61">
        <v>6843</v>
      </c>
      <c r="E61" s="31" t="s">
        <v>52</v>
      </c>
      <c r="F61" s="31" t="s">
        <v>196</v>
      </c>
      <c r="G61" s="31" t="s">
        <v>54</v>
      </c>
    </row>
    <row r="62" spans="1:7" x14ac:dyDescent="0.25">
      <c r="A62" s="31" t="s">
        <v>181</v>
      </c>
      <c r="B62" s="31" t="s">
        <v>88</v>
      </c>
      <c r="C62" s="31" t="s">
        <v>182</v>
      </c>
      <c r="D62">
        <v>6878</v>
      </c>
      <c r="E62" s="31" t="s">
        <v>52</v>
      </c>
      <c r="F62" s="31" t="s">
        <v>81</v>
      </c>
      <c r="G62" s="31" t="s">
        <v>54</v>
      </c>
    </row>
    <row r="63" spans="1:7" x14ac:dyDescent="0.25">
      <c r="A63" s="31" t="s">
        <v>183</v>
      </c>
      <c r="B63" s="31" t="s">
        <v>50</v>
      </c>
      <c r="C63" s="31" t="s">
        <v>184</v>
      </c>
      <c r="D63">
        <v>7302</v>
      </c>
      <c r="E63" s="31" t="s">
        <v>52</v>
      </c>
      <c r="F63" s="31" t="s">
        <v>81</v>
      </c>
      <c r="G63" s="31" t="s">
        <v>54</v>
      </c>
    </row>
    <row r="64" spans="1:7" x14ac:dyDescent="0.25">
      <c r="A64" s="31" t="s">
        <v>1065</v>
      </c>
      <c r="B64" s="31" t="s">
        <v>99</v>
      </c>
      <c r="C64" s="31" t="s">
        <v>1066</v>
      </c>
      <c r="D64">
        <v>7955</v>
      </c>
      <c r="E64" s="31" t="s">
        <v>52</v>
      </c>
      <c r="F64" s="31" t="s">
        <v>196</v>
      </c>
      <c r="G64" s="31" t="s">
        <v>54</v>
      </c>
    </row>
    <row r="65" spans="1:7" x14ac:dyDescent="0.25">
      <c r="A65" s="31" t="s">
        <v>185</v>
      </c>
      <c r="B65" s="31" t="s">
        <v>61</v>
      </c>
      <c r="C65" s="31" t="s">
        <v>186</v>
      </c>
      <c r="D65">
        <v>8257</v>
      </c>
      <c r="E65" s="31" t="s">
        <v>52</v>
      </c>
      <c r="F65" s="31" t="s">
        <v>52</v>
      </c>
      <c r="G65" s="31" t="s">
        <v>59</v>
      </c>
    </row>
    <row r="66" spans="1:7" x14ac:dyDescent="0.25">
      <c r="A66" s="31" t="s">
        <v>187</v>
      </c>
      <c r="B66" s="31" t="s">
        <v>94</v>
      </c>
      <c r="C66" s="31" t="s">
        <v>188</v>
      </c>
      <c r="D66">
        <v>8272</v>
      </c>
      <c r="E66" s="31" t="s">
        <v>52</v>
      </c>
      <c r="F66" s="31" t="s">
        <v>81</v>
      </c>
      <c r="G66" s="31" t="s">
        <v>54</v>
      </c>
    </row>
    <row r="67" spans="1:7" x14ac:dyDescent="0.25">
      <c r="A67" s="31" t="s">
        <v>189</v>
      </c>
      <c r="B67" s="31" t="s">
        <v>190</v>
      </c>
      <c r="C67" s="31" t="s">
        <v>191</v>
      </c>
      <c r="D67">
        <v>8285</v>
      </c>
      <c r="E67" s="31" t="s">
        <v>52</v>
      </c>
      <c r="F67" s="31" t="s">
        <v>52</v>
      </c>
      <c r="G67" s="31" t="s">
        <v>59</v>
      </c>
    </row>
    <row r="68" spans="1:7" x14ac:dyDescent="0.25">
      <c r="A68" s="31" t="s">
        <v>192</v>
      </c>
      <c r="B68" s="31" t="s">
        <v>50</v>
      </c>
      <c r="C68" s="31" t="s">
        <v>193</v>
      </c>
      <c r="D68">
        <v>8293</v>
      </c>
      <c r="E68" s="31" t="s">
        <v>52</v>
      </c>
      <c r="F68" s="31" t="s">
        <v>81</v>
      </c>
      <c r="G68" s="31" t="s">
        <v>54</v>
      </c>
    </row>
    <row r="69" spans="1:7" x14ac:dyDescent="0.25">
      <c r="A69" s="31" t="s">
        <v>194</v>
      </c>
      <c r="B69" s="31" t="s">
        <v>67</v>
      </c>
      <c r="C69" s="31" t="s">
        <v>195</v>
      </c>
      <c r="D69">
        <v>8538</v>
      </c>
      <c r="E69" s="31" t="s">
        <v>52</v>
      </c>
      <c r="F69" s="31" t="s">
        <v>235</v>
      </c>
      <c r="G69" s="31" t="s">
        <v>54</v>
      </c>
    </row>
    <row r="70" spans="1:7" x14ac:dyDescent="0.25">
      <c r="A70" s="31" t="s">
        <v>197</v>
      </c>
      <c r="B70" s="31" t="s">
        <v>130</v>
      </c>
      <c r="C70" s="31" t="s">
        <v>198</v>
      </c>
      <c r="D70">
        <v>8541</v>
      </c>
      <c r="E70" s="31" t="s">
        <v>52</v>
      </c>
      <c r="F70" s="31" t="s">
        <v>52</v>
      </c>
      <c r="G70" s="31" t="s">
        <v>59</v>
      </c>
    </row>
    <row r="71" spans="1:7" x14ac:dyDescent="0.25">
      <c r="A71" s="31" t="s">
        <v>199</v>
      </c>
      <c r="B71" s="31" t="s">
        <v>200</v>
      </c>
      <c r="C71" s="31" t="s">
        <v>201</v>
      </c>
      <c r="D71">
        <v>8559</v>
      </c>
      <c r="E71" s="31" t="s">
        <v>52</v>
      </c>
      <c r="F71" s="31" t="s">
        <v>52</v>
      </c>
      <c r="G71" s="31" t="s">
        <v>59</v>
      </c>
    </row>
    <row r="72" spans="1:7" x14ac:dyDescent="0.25">
      <c r="A72" s="31" t="s">
        <v>202</v>
      </c>
      <c r="B72" s="31" t="s">
        <v>56</v>
      </c>
      <c r="C72" s="31" t="s">
        <v>203</v>
      </c>
      <c r="D72">
        <v>8560</v>
      </c>
      <c r="E72" s="31" t="s">
        <v>52</v>
      </c>
      <c r="F72" s="31" t="s">
        <v>52</v>
      </c>
      <c r="G72" s="31" t="s">
        <v>59</v>
      </c>
    </row>
    <row r="73" spans="1:7" x14ac:dyDescent="0.25">
      <c r="A73" s="31" t="s">
        <v>205</v>
      </c>
      <c r="B73" s="31" t="s">
        <v>94</v>
      </c>
      <c r="C73" s="31" t="s">
        <v>206</v>
      </c>
      <c r="D73">
        <v>8564</v>
      </c>
      <c r="E73" s="31" t="s">
        <v>52</v>
      </c>
      <c r="F73" s="31" t="s">
        <v>81</v>
      </c>
      <c r="G73" s="31" t="s">
        <v>65</v>
      </c>
    </row>
    <row r="74" spans="1:7" x14ac:dyDescent="0.25">
      <c r="A74" s="31" t="s">
        <v>207</v>
      </c>
      <c r="B74" s="31" t="s">
        <v>208</v>
      </c>
      <c r="C74" s="31" t="s">
        <v>209</v>
      </c>
      <c r="D74">
        <v>8586</v>
      </c>
      <c r="E74" s="31" t="s">
        <v>52</v>
      </c>
      <c r="F74" s="31" t="s">
        <v>52</v>
      </c>
      <c r="G74" s="31" t="s">
        <v>65</v>
      </c>
    </row>
    <row r="75" spans="1:7" x14ac:dyDescent="0.25">
      <c r="A75" s="31" t="s">
        <v>210</v>
      </c>
      <c r="B75" s="31" t="s">
        <v>208</v>
      </c>
      <c r="C75" s="31" t="s">
        <v>211</v>
      </c>
      <c r="D75">
        <v>8590</v>
      </c>
      <c r="E75" s="31" t="s">
        <v>52</v>
      </c>
      <c r="F75" s="31" t="s">
        <v>204</v>
      </c>
      <c r="G75" s="31" t="s">
        <v>65</v>
      </c>
    </row>
    <row r="76" spans="1:7" x14ac:dyDescent="0.25">
      <c r="A76" s="31" t="s">
        <v>212</v>
      </c>
      <c r="B76" s="31" t="s">
        <v>94</v>
      </c>
      <c r="C76" s="31" t="s">
        <v>213</v>
      </c>
      <c r="D76">
        <v>8622</v>
      </c>
      <c r="E76" s="31" t="s">
        <v>52</v>
      </c>
      <c r="F76" s="31" t="s">
        <v>81</v>
      </c>
      <c r="G76" s="31" t="s">
        <v>65</v>
      </c>
    </row>
    <row r="77" spans="1:7" x14ac:dyDescent="0.25">
      <c r="A77" s="31" t="s">
        <v>214</v>
      </c>
      <c r="B77" s="31" t="s">
        <v>200</v>
      </c>
      <c r="C77" s="31" t="s">
        <v>215</v>
      </c>
      <c r="D77">
        <v>8659</v>
      </c>
      <c r="E77" s="31" t="s">
        <v>52</v>
      </c>
      <c r="F77" s="31" t="s">
        <v>81</v>
      </c>
      <c r="G77" s="31" t="s">
        <v>65</v>
      </c>
    </row>
    <row r="78" spans="1:7" x14ac:dyDescent="0.25">
      <c r="A78" s="31" t="s">
        <v>216</v>
      </c>
      <c r="B78" s="31" t="s">
        <v>217</v>
      </c>
      <c r="C78" s="31" t="s">
        <v>218</v>
      </c>
      <c r="D78">
        <v>8660</v>
      </c>
      <c r="E78" s="31" t="s">
        <v>52</v>
      </c>
      <c r="F78" s="31" t="s">
        <v>81</v>
      </c>
      <c r="G78" s="31" t="s">
        <v>65</v>
      </c>
    </row>
    <row r="79" spans="1:7" x14ac:dyDescent="0.25">
      <c r="A79" s="31" t="s">
        <v>219</v>
      </c>
      <c r="B79" s="31" t="s">
        <v>167</v>
      </c>
      <c r="C79" s="31" t="s">
        <v>220</v>
      </c>
      <c r="D79">
        <v>8701</v>
      </c>
      <c r="E79" s="31" t="s">
        <v>52</v>
      </c>
      <c r="F79" s="31" t="s">
        <v>81</v>
      </c>
      <c r="G79" s="31" t="s">
        <v>65</v>
      </c>
    </row>
    <row r="80" spans="1:7" x14ac:dyDescent="0.25">
      <c r="A80" s="31" t="s">
        <v>221</v>
      </c>
      <c r="B80" s="31" t="s">
        <v>94</v>
      </c>
      <c r="C80" s="31" t="s">
        <v>222</v>
      </c>
      <c r="D80">
        <v>8702</v>
      </c>
      <c r="E80" s="31" t="s">
        <v>52</v>
      </c>
      <c r="F80" s="31" t="s">
        <v>52</v>
      </c>
      <c r="G80" s="31" t="s">
        <v>65</v>
      </c>
    </row>
    <row r="81" spans="1:7" x14ac:dyDescent="0.25">
      <c r="A81" s="31" t="s">
        <v>223</v>
      </c>
      <c r="B81" s="31" t="s">
        <v>208</v>
      </c>
      <c r="C81" s="31" t="s">
        <v>224</v>
      </c>
      <c r="D81">
        <v>8735</v>
      </c>
      <c r="E81" s="31" t="s">
        <v>52</v>
      </c>
      <c r="F81" s="31" t="s">
        <v>273</v>
      </c>
      <c r="G81" s="31" t="s">
        <v>65</v>
      </c>
    </row>
    <row r="82" spans="1:7" x14ac:dyDescent="0.25">
      <c r="A82" s="31" t="s">
        <v>225</v>
      </c>
      <c r="B82" s="31" t="s">
        <v>114</v>
      </c>
      <c r="C82" s="31" t="s">
        <v>226</v>
      </c>
      <c r="D82">
        <v>8794</v>
      </c>
      <c r="E82" s="31" t="s">
        <v>52</v>
      </c>
      <c r="F82" s="31" t="s">
        <v>855</v>
      </c>
      <c r="G82" s="31" t="s">
        <v>65</v>
      </c>
    </row>
    <row r="83" spans="1:7" x14ac:dyDescent="0.25">
      <c r="A83" s="31" t="s">
        <v>227</v>
      </c>
      <c r="B83" s="31" t="s">
        <v>79</v>
      </c>
      <c r="C83" s="31" t="s">
        <v>228</v>
      </c>
      <c r="D83">
        <v>8801</v>
      </c>
      <c r="E83" s="31" t="s">
        <v>52</v>
      </c>
      <c r="F83" s="31" t="s">
        <v>52</v>
      </c>
      <c r="G83" s="31" t="s">
        <v>65</v>
      </c>
    </row>
    <row r="84" spans="1:7" x14ac:dyDescent="0.25">
      <c r="A84" s="31" t="s">
        <v>229</v>
      </c>
      <c r="B84" s="31" t="s">
        <v>88</v>
      </c>
      <c r="C84" s="31" t="s">
        <v>230</v>
      </c>
      <c r="D84">
        <v>8827</v>
      </c>
      <c r="E84" s="31" t="s">
        <v>52</v>
      </c>
      <c r="F84" s="31" t="s">
        <v>81</v>
      </c>
      <c r="G84" s="31" t="s">
        <v>65</v>
      </c>
    </row>
    <row r="85" spans="1:7" x14ac:dyDescent="0.25">
      <c r="A85" s="31" t="s">
        <v>231</v>
      </c>
      <c r="B85" s="31" t="s">
        <v>99</v>
      </c>
      <c r="C85" s="31" t="s">
        <v>232</v>
      </c>
      <c r="D85">
        <v>8894</v>
      </c>
      <c r="E85" s="31" t="s">
        <v>52</v>
      </c>
      <c r="F85" s="31" t="s">
        <v>52</v>
      </c>
      <c r="G85" s="31" t="s">
        <v>65</v>
      </c>
    </row>
    <row r="86" spans="1:7" x14ac:dyDescent="0.25">
      <c r="A86" s="31" t="s">
        <v>233</v>
      </c>
      <c r="B86" s="31" t="s">
        <v>200</v>
      </c>
      <c r="C86" s="31" t="s">
        <v>234</v>
      </c>
      <c r="D86">
        <v>8937</v>
      </c>
      <c r="E86" s="31" t="s">
        <v>52</v>
      </c>
      <c r="F86" s="31" t="s">
        <v>235</v>
      </c>
      <c r="G86" s="31" t="s">
        <v>65</v>
      </c>
    </row>
    <row r="87" spans="1:7" x14ac:dyDescent="0.25">
      <c r="A87" s="31" t="s">
        <v>236</v>
      </c>
      <c r="B87" s="31" t="s">
        <v>94</v>
      </c>
      <c r="C87" s="31" t="s">
        <v>237</v>
      </c>
      <c r="D87">
        <v>8949</v>
      </c>
      <c r="E87" s="31" t="s">
        <v>52</v>
      </c>
      <c r="F87" s="31" t="s">
        <v>196</v>
      </c>
      <c r="G87" s="31" t="s">
        <v>65</v>
      </c>
    </row>
    <row r="88" spans="1:7" x14ac:dyDescent="0.25">
      <c r="A88" s="31" t="s">
        <v>238</v>
      </c>
      <c r="B88" s="31" t="s">
        <v>94</v>
      </c>
      <c r="C88" s="31" t="s">
        <v>239</v>
      </c>
      <c r="D88">
        <v>8950</v>
      </c>
      <c r="E88" s="31" t="s">
        <v>58</v>
      </c>
      <c r="F88" s="31" t="s">
        <v>52</v>
      </c>
      <c r="G88" s="31" t="s">
        <v>65</v>
      </c>
    </row>
    <row r="89" spans="1:7" x14ac:dyDescent="0.25">
      <c r="A89" s="31" t="s">
        <v>212</v>
      </c>
      <c r="B89" s="31" t="s">
        <v>79</v>
      </c>
      <c r="C89" s="31" t="s">
        <v>240</v>
      </c>
      <c r="D89">
        <v>8956</v>
      </c>
      <c r="E89" s="31" t="s">
        <v>52</v>
      </c>
      <c r="F89" s="31" t="s">
        <v>52</v>
      </c>
      <c r="G89" s="31" t="s">
        <v>65</v>
      </c>
    </row>
    <row r="90" spans="1:7" x14ac:dyDescent="0.25">
      <c r="A90" s="31" t="s">
        <v>241</v>
      </c>
      <c r="B90" s="31" t="s">
        <v>242</v>
      </c>
      <c r="C90" s="31" t="s">
        <v>243</v>
      </c>
      <c r="D90">
        <v>8962</v>
      </c>
      <c r="E90" s="31" t="s">
        <v>52</v>
      </c>
      <c r="F90" s="31" t="s">
        <v>52</v>
      </c>
      <c r="G90" s="31" t="s">
        <v>65</v>
      </c>
    </row>
    <row r="91" spans="1:7" x14ac:dyDescent="0.25">
      <c r="A91" s="31" t="s">
        <v>244</v>
      </c>
      <c r="B91" s="31" t="s">
        <v>88</v>
      </c>
      <c r="C91" s="31" t="s">
        <v>245</v>
      </c>
      <c r="D91">
        <v>8993</v>
      </c>
      <c r="E91" s="31" t="s">
        <v>52</v>
      </c>
      <c r="F91" s="31" t="s">
        <v>292</v>
      </c>
      <c r="G91" s="31" t="s">
        <v>65</v>
      </c>
    </row>
    <row r="92" spans="1:7" x14ac:dyDescent="0.25">
      <c r="A92" s="31" t="s">
        <v>246</v>
      </c>
      <c r="B92" s="31" t="s">
        <v>67</v>
      </c>
      <c r="C92" s="31" t="s">
        <v>247</v>
      </c>
      <c r="D92">
        <v>9015</v>
      </c>
      <c r="E92" s="31" t="s">
        <v>52</v>
      </c>
      <c r="F92" s="31" t="s">
        <v>196</v>
      </c>
      <c r="G92" s="31" t="s">
        <v>65</v>
      </c>
    </row>
    <row r="93" spans="1:7" x14ac:dyDescent="0.25">
      <c r="A93" s="31" t="s">
        <v>248</v>
      </c>
      <c r="B93" s="31" t="s">
        <v>130</v>
      </c>
      <c r="C93" s="31" t="s">
        <v>249</v>
      </c>
      <c r="D93">
        <v>9021</v>
      </c>
      <c r="E93" s="31" t="s">
        <v>52</v>
      </c>
      <c r="F93" s="31" t="s">
        <v>196</v>
      </c>
      <c r="G93" s="31" t="s">
        <v>65</v>
      </c>
    </row>
    <row r="94" spans="1:7" x14ac:dyDescent="0.25">
      <c r="A94" s="31" t="s">
        <v>250</v>
      </c>
      <c r="B94" s="31" t="s">
        <v>50</v>
      </c>
      <c r="C94" s="31" t="s">
        <v>251</v>
      </c>
      <c r="D94">
        <v>9024</v>
      </c>
      <c r="E94" s="31" t="s">
        <v>52</v>
      </c>
      <c r="F94" s="31" t="s">
        <v>52</v>
      </c>
      <c r="G94" s="31" t="s">
        <v>65</v>
      </c>
    </row>
    <row r="95" spans="1:7" x14ac:dyDescent="0.25">
      <c r="A95" s="31" t="s">
        <v>252</v>
      </c>
      <c r="B95" s="31" t="s">
        <v>61</v>
      </c>
      <c r="C95" s="31" t="s">
        <v>253</v>
      </c>
      <c r="D95">
        <v>9033</v>
      </c>
      <c r="E95" s="31" t="s">
        <v>58</v>
      </c>
      <c r="F95" s="31" t="s">
        <v>235</v>
      </c>
      <c r="G95" s="31" t="s">
        <v>65</v>
      </c>
    </row>
    <row r="96" spans="1:7" x14ac:dyDescent="0.25">
      <c r="A96" s="31" t="s">
        <v>254</v>
      </c>
      <c r="B96" s="31" t="s">
        <v>67</v>
      </c>
      <c r="C96" s="31" t="s">
        <v>255</v>
      </c>
      <c r="D96">
        <v>9037</v>
      </c>
      <c r="E96" s="31" t="s">
        <v>52</v>
      </c>
      <c r="F96" s="31" t="s">
        <v>256</v>
      </c>
      <c r="G96" s="31" t="s">
        <v>65</v>
      </c>
    </row>
    <row r="97" spans="1:7" x14ac:dyDescent="0.25">
      <c r="A97" s="31" t="s">
        <v>257</v>
      </c>
      <c r="B97" s="31" t="s">
        <v>50</v>
      </c>
      <c r="C97" s="31" t="s">
        <v>258</v>
      </c>
      <c r="D97">
        <v>9038</v>
      </c>
      <c r="E97" s="31" t="s">
        <v>259</v>
      </c>
      <c r="F97" s="31" t="s">
        <v>260</v>
      </c>
      <c r="G97" s="31" t="s">
        <v>65</v>
      </c>
    </row>
    <row r="98" spans="1:7" x14ac:dyDescent="0.25">
      <c r="A98" s="31" t="s">
        <v>261</v>
      </c>
      <c r="B98" s="31" t="s">
        <v>67</v>
      </c>
      <c r="C98" s="31" t="s">
        <v>262</v>
      </c>
      <c r="D98">
        <v>9058</v>
      </c>
      <c r="E98" s="31" t="s">
        <v>259</v>
      </c>
      <c r="F98" s="31" t="s">
        <v>52</v>
      </c>
      <c r="G98" s="31" t="s">
        <v>65</v>
      </c>
    </row>
    <row r="99" spans="1:7" x14ac:dyDescent="0.25">
      <c r="A99" s="31" t="s">
        <v>263</v>
      </c>
      <c r="B99" s="31" t="s">
        <v>94</v>
      </c>
      <c r="C99" s="31" t="s">
        <v>264</v>
      </c>
      <c r="D99">
        <v>9063</v>
      </c>
      <c r="E99" s="31" t="s">
        <v>52</v>
      </c>
      <c r="F99" s="31" t="s">
        <v>308</v>
      </c>
      <c r="G99" s="31" t="s">
        <v>65</v>
      </c>
    </row>
    <row r="100" spans="1:7" x14ac:dyDescent="0.25">
      <c r="A100" s="31" t="s">
        <v>265</v>
      </c>
      <c r="B100" s="31" t="s">
        <v>50</v>
      </c>
      <c r="C100" s="31" t="s">
        <v>266</v>
      </c>
      <c r="D100">
        <v>9069</v>
      </c>
      <c r="E100" s="31" t="s">
        <v>52</v>
      </c>
      <c r="F100" s="31" t="s">
        <v>204</v>
      </c>
      <c r="G100" s="31" t="s">
        <v>65</v>
      </c>
    </row>
    <row r="101" spans="1:7" x14ac:dyDescent="0.25">
      <c r="A101" s="31" t="s">
        <v>267</v>
      </c>
      <c r="B101" s="31" t="s">
        <v>88</v>
      </c>
      <c r="C101" s="31" t="s">
        <v>268</v>
      </c>
      <c r="D101">
        <v>9073</v>
      </c>
      <c r="E101" s="31" t="s">
        <v>52</v>
      </c>
      <c r="F101" s="31" t="s">
        <v>196</v>
      </c>
      <c r="G101" s="31" t="s">
        <v>65</v>
      </c>
    </row>
    <row r="102" spans="1:7" x14ac:dyDescent="0.25">
      <c r="A102" s="31" t="s">
        <v>269</v>
      </c>
      <c r="B102" s="31" t="s">
        <v>83</v>
      </c>
      <c r="C102" s="31" t="s">
        <v>270</v>
      </c>
      <c r="D102">
        <v>9074</v>
      </c>
      <c r="E102" s="31" t="s">
        <v>52</v>
      </c>
      <c r="F102" s="31" t="s">
        <v>196</v>
      </c>
      <c r="G102" s="31" t="s">
        <v>65</v>
      </c>
    </row>
    <row r="103" spans="1:7" x14ac:dyDescent="0.25">
      <c r="A103" s="31" t="s">
        <v>271</v>
      </c>
      <c r="B103" s="31" t="s">
        <v>67</v>
      </c>
      <c r="C103" s="31" t="s">
        <v>272</v>
      </c>
      <c r="D103">
        <v>9099</v>
      </c>
      <c r="E103" s="31" t="s">
        <v>52</v>
      </c>
      <c r="F103" s="31" t="s">
        <v>273</v>
      </c>
      <c r="G103" s="31" t="s">
        <v>65</v>
      </c>
    </row>
    <row r="104" spans="1:7" x14ac:dyDescent="0.25">
      <c r="A104" s="31" t="s">
        <v>274</v>
      </c>
      <c r="B104" s="31" t="s">
        <v>83</v>
      </c>
      <c r="C104" s="31" t="s">
        <v>275</v>
      </c>
      <c r="D104">
        <v>9154</v>
      </c>
      <c r="E104" s="31" t="s">
        <v>52</v>
      </c>
      <c r="F104" s="31" t="s">
        <v>196</v>
      </c>
      <c r="G104" s="31" t="s">
        <v>65</v>
      </c>
    </row>
    <row r="105" spans="1:7" x14ac:dyDescent="0.25">
      <c r="A105" s="31" t="s">
        <v>276</v>
      </c>
      <c r="B105" s="31" t="s">
        <v>50</v>
      </c>
      <c r="C105" s="31" t="s">
        <v>277</v>
      </c>
      <c r="D105">
        <v>9179</v>
      </c>
      <c r="E105" s="31" t="s">
        <v>52</v>
      </c>
      <c r="F105" s="31" t="s">
        <v>196</v>
      </c>
      <c r="G105" s="31" t="s">
        <v>65</v>
      </c>
    </row>
    <row r="106" spans="1:7" x14ac:dyDescent="0.25">
      <c r="A106" s="31" t="s">
        <v>278</v>
      </c>
      <c r="B106" s="31" t="s">
        <v>94</v>
      </c>
      <c r="C106" s="31" t="s">
        <v>279</v>
      </c>
      <c r="D106">
        <v>9194</v>
      </c>
      <c r="E106" s="31" t="s">
        <v>58</v>
      </c>
      <c r="F106" s="31" t="s">
        <v>52</v>
      </c>
      <c r="G106" s="31" t="s">
        <v>65</v>
      </c>
    </row>
    <row r="107" spans="1:7" x14ac:dyDescent="0.25">
      <c r="A107" s="31" t="s">
        <v>280</v>
      </c>
      <c r="B107" s="31" t="s">
        <v>61</v>
      </c>
      <c r="C107" s="31" t="s">
        <v>281</v>
      </c>
      <c r="D107">
        <v>9202</v>
      </c>
      <c r="E107" s="31" t="s">
        <v>52</v>
      </c>
      <c r="F107" s="31" t="s">
        <v>196</v>
      </c>
      <c r="G107" s="31" t="s">
        <v>65</v>
      </c>
    </row>
    <row r="108" spans="1:7" x14ac:dyDescent="0.25">
      <c r="A108" s="31" t="s">
        <v>282</v>
      </c>
      <c r="B108" s="31" t="s">
        <v>79</v>
      </c>
      <c r="C108" s="31" t="s">
        <v>283</v>
      </c>
      <c r="D108">
        <v>9212</v>
      </c>
      <c r="E108" s="31" t="s">
        <v>52</v>
      </c>
      <c r="F108" s="31" t="s">
        <v>52</v>
      </c>
      <c r="G108" s="31" t="s">
        <v>65</v>
      </c>
    </row>
    <row r="109" spans="1:7" x14ac:dyDescent="0.25">
      <c r="A109" s="31" t="s">
        <v>284</v>
      </c>
      <c r="B109" s="31" t="s">
        <v>79</v>
      </c>
      <c r="C109" s="31" t="s">
        <v>285</v>
      </c>
      <c r="D109">
        <v>9234</v>
      </c>
      <c r="E109" s="31" t="s">
        <v>52</v>
      </c>
      <c r="F109" s="31" t="s">
        <v>112</v>
      </c>
      <c r="G109" s="31" t="s">
        <v>65</v>
      </c>
    </row>
    <row r="110" spans="1:7" x14ac:dyDescent="0.25">
      <c r="A110" s="31" t="s">
        <v>286</v>
      </c>
      <c r="B110" s="31" t="s">
        <v>70</v>
      </c>
      <c r="C110" s="31" t="s">
        <v>287</v>
      </c>
      <c r="D110">
        <v>9245</v>
      </c>
      <c r="E110" s="31" t="s">
        <v>52</v>
      </c>
      <c r="F110" s="31" t="s">
        <v>204</v>
      </c>
      <c r="G110" s="31" t="s">
        <v>65</v>
      </c>
    </row>
    <row r="111" spans="1:7" x14ac:dyDescent="0.25">
      <c r="A111" s="31" t="s">
        <v>288</v>
      </c>
      <c r="B111" s="31" t="s">
        <v>114</v>
      </c>
      <c r="C111" s="31" t="s">
        <v>289</v>
      </c>
      <c r="D111">
        <v>9246</v>
      </c>
      <c r="E111" s="31" t="s">
        <v>52</v>
      </c>
      <c r="F111" s="31" t="s">
        <v>273</v>
      </c>
      <c r="G111" s="31" t="s">
        <v>65</v>
      </c>
    </row>
    <row r="112" spans="1:7" x14ac:dyDescent="0.25">
      <c r="A112" s="31" t="s">
        <v>290</v>
      </c>
      <c r="B112" s="31" t="s">
        <v>94</v>
      </c>
      <c r="C112" s="31" t="s">
        <v>291</v>
      </c>
      <c r="D112">
        <v>9268</v>
      </c>
      <c r="E112" s="31" t="s">
        <v>52</v>
      </c>
      <c r="F112" s="31" t="s">
        <v>292</v>
      </c>
      <c r="G112" s="31" t="s">
        <v>65</v>
      </c>
    </row>
    <row r="113" spans="1:7" x14ac:dyDescent="0.25">
      <c r="A113" s="31" t="s">
        <v>293</v>
      </c>
      <c r="B113" s="31" t="s">
        <v>61</v>
      </c>
      <c r="C113" s="31" t="s">
        <v>294</v>
      </c>
      <c r="D113">
        <v>9271</v>
      </c>
      <c r="E113" s="31" t="s">
        <v>52</v>
      </c>
      <c r="F113" s="31" t="s">
        <v>914</v>
      </c>
      <c r="G113" s="31" t="s">
        <v>65</v>
      </c>
    </row>
    <row r="114" spans="1:7" x14ac:dyDescent="0.25">
      <c r="A114" s="31" t="s">
        <v>295</v>
      </c>
      <c r="B114" s="31" t="s">
        <v>94</v>
      </c>
      <c r="C114" s="31" t="s">
        <v>296</v>
      </c>
      <c r="D114">
        <v>9277</v>
      </c>
      <c r="E114" s="31" t="s">
        <v>52</v>
      </c>
      <c r="F114" s="31" t="s">
        <v>273</v>
      </c>
      <c r="G114" s="31" t="s">
        <v>65</v>
      </c>
    </row>
    <row r="115" spans="1:7" x14ac:dyDescent="0.25">
      <c r="A115" s="31" t="s">
        <v>297</v>
      </c>
      <c r="B115" s="31" t="s">
        <v>50</v>
      </c>
      <c r="C115" s="31" t="s">
        <v>298</v>
      </c>
      <c r="D115">
        <v>9284</v>
      </c>
      <c r="E115" s="31" t="s">
        <v>52</v>
      </c>
      <c r="F115" s="31" t="s">
        <v>52</v>
      </c>
      <c r="G115" s="31" t="s">
        <v>65</v>
      </c>
    </row>
    <row r="116" spans="1:7" x14ac:dyDescent="0.25">
      <c r="A116" s="31" t="s">
        <v>1030</v>
      </c>
      <c r="B116" s="31" t="s">
        <v>99</v>
      </c>
      <c r="C116" s="31" t="s">
        <v>1031</v>
      </c>
      <c r="D116">
        <v>3686</v>
      </c>
      <c r="E116" s="31" t="s">
        <v>52</v>
      </c>
      <c r="F116" s="31" t="s">
        <v>308</v>
      </c>
      <c r="G116" s="31" t="s">
        <v>54</v>
      </c>
    </row>
    <row r="117" spans="1:7" x14ac:dyDescent="0.25">
      <c r="A117" s="31" t="s">
        <v>299</v>
      </c>
      <c r="B117" s="31" t="s">
        <v>99</v>
      </c>
      <c r="C117" s="31" t="s">
        <v>300</v>
      </c>
      <c r="D117">
        <v>6045</v>
      </c>
      <c r="E117" s="31" t="s">
        <v>52</v>
      </c>
      <c r="F117" s="31" t="s">
        <v>196</v>
      </c>
      <c r="G117" s="31" t="s">
        <v>54</v>
      </c>
    </row>
    <row r="118" spans="1:7" x14ac:dyDescent="0.25">
      <c r="A118" s="31" t="s">
        <v>1015</v>
      </c>
      <c r="B118" s="31" t="s">
        <v>56</v>
      </c>
      <c r="C118" s="31" t="s">
        <v>1016</v>
      </c>
      <c r="D118">
        <v>6268</v>
      </c>
      <c r="E118" s="31" t="s">
        <v>52</v>
      </c>
      <c r="F118" s="31" t="s">
        <v>308</v>
      </c>
      <c r="G118" s="31" t="s">
        <v>54</v>
      </c>
    </row>
    <row r="119" spans="1:7" x14ac:dyDescent="0.25">
      <c r="A119" s="31" t="s">
        <v>301</v>
      </c>
      <c r="B119" s="31" t="s">
        <v>130</v>
      </c>
      <c r="C119" s="31" t="s">
        <v>302</v>
      </c>
      <c r="D119">
        <v>6376</v>
      </c>
      <c r="E119" s="31" t="s">
        <v>52</v>
      </c>
      <c r="F119" s="31" t="s">
        <v>196</v>
      </c>
      <c r="G119" s="31" t="s">
        <v>54</v>
      </c>
    </row>
    <row r="120" spans="1:7" x14ac:dyDescent="0.25">
      <c r="A120" s="31" t="s">
        <v>1032</v>
      </c>
      <c r="B120" s="31" t="s">
        <v>83</v>
      </c>
      <c r="C120" s="31" t="s">
        <v>1033</v>
      </c>
      <c r="D120">
        <v>7618</v>
      </c>
      <c r="E120" s="31" t="s">
        <v>52</v>
      </c>
      <c r="F120" s="31" t="s">
        <v>81</v>
      </c>
      <c r="G120" s="31" t="s">
        <v>54</v>
      </c>
    </row>
    <row r="121" spans="1:7" x14ac:dyDescent="0.25">
      <c r="A121" s="31" t="s">
        <v>303</v>
      </c>
      <c r="B121" s="31" t="s">
        <v>130</v>
      </c>
      <c r="C121" s="31" t="s">
        <v>304</v>
      </c>
      <c r="D121">
        <v>8130</v>
      </c>
      <c r="E121" s="31" t="s">
        <v>52</v>
      </c>
      <c r="F121" s="31" t="s">
        <v>52</v>
      </c>
      <c r="G121" s="31" t="s">
        <v>59</v>
      </c>
    </row>
    <row r="122" spans="1:7" x14ac:dyDescent="0.25">
      <c r="A122" s="31" t="s">
        <v>129</v>
      </c>
      <c r="B122" s="31" t="s">
        <v>88</v>
      </c>
      <c r="C122" s="31" t="s">
        <v>305</v>
      </c>
      <c r="D122">
        <v>8132</v>
      </c>
      <c r="E122" s="31" t="s">
        <v>52</v>
      </c>
      <c r="F122" s="31" t="s">
        <v>52</v>
      </c>
      <c r="G122" s="31" t="s">
        <v>59</v>
      </c>
    </row>
    <row r="123" spans="1:7" x14ac:dyDescent="0.25">
      <c r="A123" s="31" t="s">
        <v>306</v>
      </c>
      <c r="B123" s="31" t="s">
        <v>50</v>
      </c>
      <c r="C123" s="31" t="s">
        <v>307</v>
      </c>
      <c r="D123">
        <v>8137</v>
      </c>
      <c r="E123" s="31" t="s">
        <v>52</v>
      </c>
      <c r="F123" s="31" t="s">
        <v>52</v>
      </c>
      <c r="G123" s="31" t="s">
        <v>59</v>
      </c>
    </row>
    <row r="124" spans="1:7" x14ac:dyDescent="0.25">
      <c r="A124" s="31" t="s">
        <v>309</v>
      </c>
      <c r="B124" s="31" t="s">
        <v>67</v>
      </c>
      <c r="C124" s="31" t="s">
        <v>310</v>
      </c>
      <c r="D124">
        <v>8233</v>
      </c>
      <c r="E124" s="31" t="s">
        <v>52</v>
      </c>
      <c r="F124" s="31" t="s">
        <v>52</v>
      </c>
      <c r="G124" s="31" t="s">
        <v>59</v>
      </c>
    </row>
    <row r="125" spans="1:7" x14ac:dyDescent="0.25">
      <c r="A125" s="31" t="s">
        <v>311</v>
      </c>
      <c r="B125" s="31" t="s">
        <v>88</v>
      </c>
      <c r="C125" s="31" t="s">
        <v>312</v>
      </c>
      <c r="D125">
        <v>8244</v>
      </c>
      <c r="E125" s="31" t="s">
        <v>52</v>
      </c>
      <c r="F125" s="31" t="s">
        <v>52</v>
      </c>
      <c r="G125" s="31" t="s">
        <v>59</v>
      </c>
    </row>
    <row r="126" spans="1:7" x14ac:dyDescent="0.25">
      <c r="A126" s="31" t="s">
        <v>313</v>
      </c>
      <c r="B126" s="31" t="s">
        <v>88</v>
      </c>
      <c r="C126" s="31" t="s">
        <v>314</v>
      </c>
      <c r="D126">
        <v>8358</v>
      </c>
      <c r="E126" s="31" t="s">
        <v>52</v>
      </c>
      <c r="F126" s="31" t="s">
        <v>52</v>
      </c>
      <c r="G126" s="31" t="s">
        <v>65</v>
      </c>
    </row>
    <row r="127" spans="1:7" x14ac:dyDescent="0.25">
      <c r="A127" s="31" t="s">
        <v>315</v>
      </c>
      <c r="B127" s="31" t="s">
        <v>79</v>
      </c>
      <c r="C127" s="31" t="s">
        <v>316</v>
      </c>
      <c r="D127">
        <v>8371</v>
      </c>
      <c r="E127" s="31" t="s">
        <v>52</v>
      </c>
      <c r="F127" s="31" t="s">
        <v>155</v>
      </c>
      <c r="G127" s="31" t="s">
        <v>65</v>
      </c>
    </row>
    <row r="128" spans="1:7" x14ac:dyDescent="0.25">
      <c r="A128" s="31" t="s">
        <v>317</v>
      </c>
      <c r="B128" s="31" t="s">
        <v>88</v>
      </c>
      <c r="C128" s="31" t="s">
        <v>318</v>
      </c>
      <c r="D128">
        <v>8378</v>
      </c>
      <c r="E128" s="31" t="s">
        <v>52</v>
      </c>
      <c r="F128" s="31" t="s">
        <v>319</v>
      </c>
      <c r="G128" s="31" t="s">
        <v>65</v>
      </c>
    </row>
    <row r="129" spans="1:7" x14ac:dyDescent="0.25">
      <c r="A129" s="31" t="s">
        <v>320</v>
      </c>
      <c r="B129" s="31" t="s">
        <v>242</v>
      </c>
      <c r="C129" s="31" t="s">
        <v>321</v>
      </c>
      <c r="D129">
        <v>8384</v>
      </c>
      <c r="E129" s="31" t="s">
        <v>52</v>
      </c>
      <c r="F129" s="31" t="s">
        <v>81</v>
      </c>
      <c r="G129" s="31" t="s">
        <v>65</v>
      </c>
    </row>
    <row r="130" spans="1:7" x14ac:dyDescent="0.25">
      <c r="A130" s="31" t="s">
        <v>322</v>
      </c>
      <c r="B130" s="31" t="s">
        <v>67</v>
      </c>
      <c r="C130" s="31" t="s">
        <v>323</v>
      </c>
      <c r="D130">
        <v>8441</v>
      </c>
      <c r="E130" s="31" t="s">
        <v>52</v>
      </c>
      <c r="F130" s="31" t="s">
        <v>319</v>
      </c>
      <c r="G130" s="31" t="s">
        <v>65</v>
      </c>
    </row>
    <row r="131" spans="1:7" x14ac:dyDescent="0.25">
      <c r="A131" s="31" t="s">
        <v>325</v>
      </c>
      <c r="B131" s="31" t="s">
        <v>94</v>
      </c>
      <c r="C131" s="31" t="s">
        <v>326</v>
      </c>
      <c r="D131">
        <v>8476</v>
      </c>
      <c r="E131" s="31" t="s">
        <v>52</v>
      </c>
      <c r="F131" s="31" t="s">
        <v>52</v>
      </c>
      <c r="G131" s="31" t="s">
        <v>65</v>
      </c>
    </row>
    <row r="132" spans="1:7" x14ac:dyDescent="0.25">
      <c r="A132" s="31" t="s">
        <v>327</v>
      </c>
      <c r="B132" s="31" t="s">
        <v>88</v>
      </c>
      <c r="C132" s="31" t="s">
        <v>328</v>
      </c>
      <c r="D132">
        <v>8535</v>
      </c>
      <c r="E132" s="31" t="s">
        <v>52</v>
      </c>
      <c r="F132" s="31" t="s">
        <v>81</v>
      </c>
      <c r="G132" s="31" t="s">
        <v>65</v>
      </c>
    </row>
    <row r="133" spans="1:7" x14ac:dyDescent="0.25">
      <c r="A133" s="31" t="s">
        <v>329</v>
      </c>
      <c r="B133" s="31" t="s">
        <v>79</v>
      </c>
      <c r="C133" s="31" t="s">
        <v>330</v>
      </c>
      <c r="D133">
        <v>8589</v>
      </c>
      <c r="E133" s="31" t="s">
        <v>52</v>
      </c>
      <c r="F133" s="31" t="s">
        <v>324</v>
      </c>
      <c r="G133" s="31" t="s">
        <v>65</v>
      </c>
    </row>
    <row r="134" spans="1:7" x14ac:dyDescent="0.25">
      <c r="A134" s="31" t="s">
        <v>331</v>
      </c>
      <c r="B134" s="31" t="s">
        <v>61</v>
      </c>
      <c r="C134" s="31" t="s">
        <v>332</v>
      </c>
      <c r="D134">
        <v>8641</v>
      </c>
      <c r="E134" s="31" t="s">
        <v>52</v>
      </c>
      <c r="F134" s="31" t="s">
        <v>308</v>
      </c>
      <c r="G134" s="31" t="s">
        <v>65</v>
      </c>
    </row>
    <row r="135" spans="1:7" x14ac:dyDescent="0.25">
      <c r="A135" s="31" t="s">
        <v>333</v>
      </c>
      <c r="B135" s="31" t="s">
        <v>88</v>
      </c>
      <c r="C135" s="31" t="s">
        <v>334</v>
      </c>
      <c r="D135">
        <v>8648</v>
      </c>
      <c r="E135" s="31" t="s">
        <v>52</v>
      </c>
      <c r="F135" s="31" t="s">
        <v>308</v>
      </c>
      <c r="G135" s="31" t="s">
        <v>65</v>
      </c>
    </row>
    <row r="136" spans="1:7" x14ac:dyDescent="0.25">
      <c r="A136" s="31" t="s">
        <v>335</v>
      </c>
      <c r="B136" s="31" t="s">
        <v>200</v>
      </c>
      <c r="C136" s="31" t="s">
        <v>336</v>
      </c>
      <c r="D136">
        <v>8716</v>
      </c>
      <c r="E136" s="31" t="s">
        <v>52</v>
      </c>
      <c r="F136" s="31" t="s">
        <v>52</v>
      </c>
      <c r="G136" s="31" t="s">
        <v>65</v>
      </c>
    </row>
    <row r="137" spans="1:7" x14ac:dyDescent="0.25">
      <c r="A137" s="31" t="s">
        <v>337</v>
      </c>
      <c r="B137" s="31" t="s">
        <v>114</v>
      </c>
      <c r="C137" s="31" t="s">
        <v>338</v>
      </c>
      <c r="D137">
        <v>8743</v>
      </c>
      <c r="E137" s="31" t="s">
        <v>52</v>
      </c>
      <c r="F137" s="31" t="s">
        <v>155</v>
      </c>
      <c r="G137" s="31" t="s">
        <v>65</v>
      </c>
    </row>
    <row r="138" spans="1:7" x14ac:dyDescent="0.25">
      <c r="A138" s="31" t="s">
        <v>339</v>
      </c>
      <c r="B138" s="31" t="s">
        <v>130</v>
      </c>
      <c r="C138" s="31" t="s">
        <v>340</v>
      </c>
      <c r="D138">
        <v>8799</v>
      </c>
      <c r="E138" s="31" t="s">
        <v>52</v>
      </c>
      <c r="F138" s="31" t="s">
        <v>81</v>
      </c>
      <c r="G138" s="31" t="s">
        <v>65</v>
      </c>
    </row>
    <row r="139" spans="1:7" x14ac:dyDescent="0.25">
      <c r="A139" s="31" t="s">
        <v>342</v>
      </c>
      <c r="B139" s="31" t="s">
        <v>94</v>
      </c>
      <c r="C139" s="31" t="s">
        <v>343</v>
      </c>
      <c r="D139">
        <v>8807</v>
      </c>
      <c r="E139" s="31" t="s">
        <v>52</v>
      </c>
      <c r="F139" s="31" t="s">
        <v>308</v>
      </c>
      <c r="G139" s="31" t="s">
        <v>65</v>
      </c>
    </row>
    <row r="140" spans="1:7" x14ac:dyDescent="0.25">
      <c r="A140" s="31" t="s">
        <v>344</v>
      </c>
      <c r="B140" s="31" t="s">
        <v>208</v>
      </c>
      <c r="C140" s="31" t="s">
        <v>345</v>
      </c>
      <c r="D140">
        <v>8824</v>
      </c>
      <c r="E140" s="31" t="s">
        <v>52</v>
      </c>
      <c r="F140" s="31" t="s">
        <v>308</v>
      </c>
      <c r="G140" s="31" t="s">
        <v>65</v>
      </c>
    </row>
    <row r="141" spans="1:7" x14ac:dyDescent="0.25">
      <c r="A141" s="31" t="s">
        <v>346</v>
      </c>
      <c r="B141" s="31" t="s">
        <v>88</v>
      </c>
      <c r="C141" s="31" t="s">
        <v>347</v>
      </c>
      <c r="D141">
        <v>8833</v>
      </c>
      <c r="E141" s="31" t="s">
        <v>52</v>
      </c>
      <c r="F141" s="31" t="s">
        <v>319</v>
      </c>
      <c r="G141" s="31" t="s">
        <v>65</v>
      </c>
    </row>
    <row r="142" spans="1:7" x14ac:dyDescent="0.25">
      <c r="A142" s="31" t="s">
        <v>348</v>
      </c>
      <c r="B142" s="31" t="s">
        <v>94</v>
      </c>
      <c r="C142" s="31" t="s">
        <v>349</v>
      </c>
      <c r="D142">
        <v>8923</v>
      </c>
      <c r="E142" s="31" t="s">
        <v>52</v>
      </c>
      <c r="F142" s="31" t="s">
        <v>52</v>
      </c>
      <c r="G142" s="31" t="s">
        <v>65</v>
      </c>
    </row>
    <row r="143" spans="1:7" x14ac:dyDescent="0.25">
      <c r="A143" s="31" t="s">
        <v>350</v>
      </c>
      <c r="B143" s="31" t="s">
        <v>130</v>
      </c>
      <c r="C143" s="31" t="s">
        <v>351</v>
      </c>
      <c r="D143">
        <v>8977</v>
      </c>
      <c r="E143" s="31" t="s">
        <v>52</v>
      </c>
      <c r="F143" s="31" t="s">
        <v>308</v>
      </c>
      <c r="G143" s="31" t="s">
        <v>65</v>
      </c>
    </row>
    <row r="144" spans="1:7" x14ac:dyDescent="0.25">
      <c r="A144" s="31" t="s">
        <v>352</v>
      </c>
      <c r="B144" s="31" t="s">
        <v>130</v>
      </c>
      <c r="C144" s="31" t="s">
        <v>353</v>
      </c>
      <c r="D144">
        <v>8981</v>
      </c>
      <c r="E144" s="31" t="s">
        <v>52</v>
      </c>
      <c r="F144" s="31" t="s">
        <v>52</v>
      </c>
      <c r="G144" s="31" t="s">
        <v>65</v>
      </c>
    </row>
    <row r="145" spans="1:7" x14ac:dyDescent="0.25">
      <c r="A145" s="31" t="s">
        <v>354</v>
      </c>
      <c r="B145" s="31" t="s">
        <v>75</v>
      </c>
      <c r="C145" s="31" t="s">
        <v>355</v>
      </c>
      <c r="D145">
        <v>9002</v>
      </c>
      <c r="E145" s="31" t="s">
        <v>52</v>
      </c>
      <c r="F145" s="31" t="s">
        <v>319</v>
      </c>
      <c r="G145" s="31" t="s">
        <v>65</v>
      </c>
    </row>
    <row r="146" spans="1:7" x14ac:dyDescent="0.25">
      <c r="A146" s="31" t="s">
        <v>356</v>
      </c>
      <c r="B146" s="31" t="s">
        <v>130</v>
      </c>
      <c r="C146" s="31" t="s">
        <v>357</v>
      </c>
      <c r="D146">
        <v>9032</v>
      </c>
      <c r="E146" s="31" t="s">
        <v>52</v>
      </c>
      <c r="F146" s="31" t="s">
        <v>52</v>
      </c>
      <c r="G146" s="31" t="s">
        <v>65</v>
      </c>
    </row>
    <row r="147" spans="1:7" x14ac:dyDescent="0.25">
      <c r="A147" s="31" t="s">
        <v>358</v>
      </c>
      <c r="B147" s="31" t="s">
        <v>99</v>
      </c>
      <c r="C147" s="31" t="s">
        <v>359</v>
      </c>
      <c r="D147">
        <v>9061</v>
      </c>
      <c r="E147" s="31" t="s">
        <v>52</v>
      </c>
      <c r="F147" s="31" t="s">
        <v>308</v>
      </c>
      <c r="G147" s="31" t="s">
        <v>65</v>
      </c>
    </row>
    <row r="148" spans="1:7" x14ac:dyDescent="0.25">
      <c r="A148" s="31" t="s">
        <v>360</v>
      </c>
      <c r="B148" s="31" t="s">
        <v>67</v>
      </c>
      <c r="C148" s="31" t="s">
        <v>361</v>
      </c>
      <c r="D148">
        <v>9082</v>
      </c>
      <c r="E148" s="31" t="s">
        <v>52</v>
      </c>
      <c r="F148" s="31" t="s">
        <v>319</v>
      </c>
      <c r="G148" s="31" t="s">
        <v>65</v>
      </c>
    </row>
    <row r="149" spans="1:7" x14ac:dyDescent="0.25">
      <c r="A149" s="31" t="s">
        <v>362</v>
      </c>
      <c r="B149" s="31" t="s">
        <v>88</v>
      </c>
      <c r="C149" s="31" t="s">
        <v>363</v>
      </c>
      <c r="D149">
        <v>9105</v>
      </c>
      <c r="E149" s="31" t="s">
        <v>58</v>
      </c>
      <c r="F149" s="31" t="s">
        <v>308</v>
      </c>
      <c r="G149" s="31" t="s">
        <v>65</v>
      </c>
    </row>
    <row r="150" spans="1:7" x14ac:dyDescent="0.25">
      <c r="A150" s="31" t="s">
        <v>364</v>
      </c>
      <c r="B150" s="31" t="s">
        <v>130</v>
      </c>
      <c r="C150" s="31" t="s">
        <v>365</v>
      </c>
      <c r="D150">
        <v>9106</v>
      </c>
      <c r="E150" s="31" t="s">
        <v>52</v>
      </c>
      <c r="F150" s="31" t="s">
        <v>308</v>
      </c>
      <c r="G150" s="31" t="s">
        <v>65</v>
      </c>
    </row>
    <row r="151" spans="1:7" x14ac:dyDescent="0.25">
      <c r="A151" s="31" t="s">
        <v>366</v>
      </c>
      <c r="B151" s="31" t="s">
        <v>88</v>
      </c>
      <c r="C151" s="31" t="s">
        <v>367</v>
      </c>
      <c r="D151">
        <v>9107</v>
      </c>
      <c r="E151" s="31" t="s">
        <v>52</v>
      </c>
      <c r="F151" s="31" t="s">
        <v>235</v>
      </c>
      <c r="G151" s="31" t="s">
        <v>65</v>
      </c>
    </row>
    <row r="152" spans="1:7" x14ac:dyDescent="0.25">
      <c r="A152" s="31" t="s">
        <v>368</v>
      </c>
      <c r="B152" s="31" t="s">
        <v>67</v>
      </c>
      <c r="C152" s="31" t="s">
        <v>369</v>
      </c>
      <c r="D152">
        <v>9204</v>
      </c>
      <c r="E152" s="31" t="s">
        <v>52</v>
      </c>
      <c r="F152" s="31" t="s">
        <v>52</v>
      </c>
      <c r="G152" s="31" t="s">
        <v>65</v>
      </c>
    </row>
    <row r="153" spans="1:7" x14ac:dyDescent="0.25">
      <c r="A153" s="31" t="s">
        <v>87</v>
      </c>
      <c r="B153" s="31" t="s">
        <v>56</v>
      </c>
      <c r="C153" s="31" t="s">
        <v>370</v>
      </c>
      <c r="D153">
        <v>9208</v>
      </c>
      <c r="E153" s="31" t="s">
        <v>52</v>
      </c>
      <c r="F153" s="31" t="s">
        <v>235</v>
      </c>
      <c r="G153" s="31" t="s">
        <v>65</v>
      </c>
    </row>
    <row r="154" spans="1:7" x14ac:dyDescent="0.25">
      <c r="A154" s="31" t="s">
        <v>371</v>
      </c>
      <c r="B154" s="31" t="s">
        <v>200</v>
      </c>
      <c r="C154" s="31" t="s">
        <v>372</v>
      </c>
      <c r="D154">
        <v>9220</v>
      </c>
      <c r="E154" s="31" t="s">
        <v>52</v>
      </c>
      <c r="F154" s="31" t="s">
        <v>319</v>
      </c>
      <c r="G154" s="31" t="s">
        <v>65</v>
      </c>
    </row>
    <row r="155" spans="1:7" x14ac:dyDescent="0.25">
      <c r="A155" s="31" t="s">
        <v>373</v>
      </c>
      <c r="B155" s="31" t="s">
        <v>79</v>
      </c>
      <c r="C155" s="31" t="s">
        <v>374</v>
      </c>
      <c r="D155">
        <v>9264</v>
      </c>
      <c r="E155" s="31" t="s">
        <v>52</v>
      </c>
      <c r="F155" s="31" t="s">
        <v>308</v>
      </c>
      <c r="G155" s="31" t="s">
        <v>65</v>
      </c>
    </row>
    <row r="156" spans="1:7" x14ac:dyDescent="0.25">
      <c r="A156" s="31" t="s">
        <v>375</v>
      </c>
      <c r="B156" s="31" t="s">
        <v>79</v>
      </c>
      <c r="C156" s="31" t="s">
        <v>376</v>
      </c>
      <c r="D156">
        <v>9307</v>
      </c>
      <c r="E156" s="31" t="s">
        <v>259</v>
      </c>
      <c r="F156" s="31" t="s">
        <v>52</v>
      </c>
      <c r="G156" s="31" t="s">
        <v>65</v>
      </c>
    </row>
    <row r="157" spans="1:7" x14ac:dyDescent="0.25">
      <c r="A157" s="31" t="s">
        <v>265</v>
      </c>
      <c r="B157" s="31" t="s">
        <v>208</v>
      </c>
      <c r="C157" s="31" t="s">
        <v>377</v>
      </c>
      <c r="D157">
        <v>9316</v>
      </c>
      <c r="E157" s="31" t="s">
        <v>52</v>
      </c>
      <c r="F157" s="31" t="s">
        <v>196</v>
      </c>
      <c r="G157" s="31" t="s">
        <v>65</v>
      </c>
    </row>
    <row r="158" spans="1:7" x14ac:dyDescent="0.25">
      <c r="A158" s="31" t="s">
        <v>378</v>
      </c>
      <c r="B158" s="31" t="s">
        <v>88</v>
      </c>
      <c r="C158" s="31" t="s">
        <v>379</v>
      </c>
      <c r="D158">
        <v>9365</v>
      </c>
      <c r="E158" s="31" t="s">
        <v>52</v>
      </c>
      <c r="F158" s="31" t="s">
        <v>308</v>
      </c>
      <c r="G158" s="31" t="s">
        <v>65</v>
      </c>
    </row>
    <row r="159" spans="1:7" x14ac:dyDescent="0.25">
      <c r="A159" s="31" t="s">
        <v>380</v>
      </c>
      <c r="B159" s="31" t="s">
        <v>130</v>
      </c>
      <c r="C159" s="31" t="s">
        <v>381</v>
      </c>
      <c r="D159">
        <v>9376</v>
      </c>
      <c r="E159" s="31" t="s">
        <v>52</v>
      </c>
      <c r="F159" s="31" t="s">
        <v>319</v>
      </c>
      <c r="G159" s="31" t="s">
        <v>65</v>
      </c>
    </row>
    <row r="160" spans="1:7" x14ac:dyDescent="0.25">
      <c r="A160" s="31" t="s">
        <v>382</v>
      </c>
      <c r="B160" s="31" t="s">
        <v>88</v>
      </c>
      <c r="C160" s="31" t="s">
        <v>383</v>
      </c>
      <c r="D160">
        <v>9379</v>
      </c>
      <c r="E160" s="31" t="s">
        <v>58</v>
      </c>
      <c r="F160" s="31" t="s">
        <v>235</v>
      </c>
      <c r="G160" s="31" t="s">
        <v>65</v>
      </c>
    </row>
    <row r="161" spans="1:7" x14ac:dyDescent="0.25">
      <c r="A161" s="31" t="s">
        <v>384</v>
      </c>
      <c r="B161" s="31" t="s">
        <v>67</v>
      </c>
      <c r="C161" s="31" t="s">
        <v>385</v>
      </c>
      <c r="D161">
        <v>9385</v>
      </c>
      <c r="E161" s="31" t="s">
        <v>52</v>
      </c>
      <c r="F161" s="31" t="s">
        <v>319</v>
      </c>
      <c r="G161" s="31" t="s">
        <v>65</v>
      </c>
    </row>
    <row r="162" spans="1:7" x14ac:dyDescent="0.25">
      <c r="A162" s="31" t="s">
        <v>386</v>
      </c>
      <c r="B162" s="31" t="s">
        <v>83</v>
      </c>
      <c r="C162" s="31" t="s">
        <v>387</v>
      </c>
      <c r="D162">
        <v>9397</v>
      </c>
      <c r="E162" s="31" t="s">
        <v>58</v>
      </c>
      <c r="F162" s="31" t="s">
        <v>235</v>
      </c>
      <c r="G162" s="31" t="s">
        <v>65</v>
      </c>
    </row>
    <row r="163" spans="1:7" x14ac:dyDescent="0.25">
      <c r="A163" s="31" t="s">
        <v>388</v>
      </c>
      <c r="B163" s="31" t="s">
        <v>99</v>
      </c>
      <c r="C163" s="31" t="s">
        <v>389</v>
      </c>
      <c r="D163">
        <v>9400</v>
      </c>
      <c r="E163" s="31" t="s">
        <v>58</v>
      </c>
      <c r="F163" s="31" t="s">
        <v>308</v>
      </c>
      <c r="G163" s="31" t="s">
        <v>65</v>
      </c>
    </row>
    <row r="164" spans="1:7" x14ac:dyDescent="0.25">
      <c r="A164" s="31" t="s">
        <v>390</v>
      </c>
      <c r="B164" s="31" t="s">
        <v>200</v>
      </c>
      <c r="C164" s="31" t="s">
        <v>391</v>
      </c>
      <c r="D164">
        <v>9428</v>
      </c>
      <c r="E164" s="31" t="s">
        <v>52</v>
      </c>
      <c r="F164" s="31" t="s">
        <v>319</v>
      </c>
      <c r="G164" s="31" t="s">
        <v>65</v>
      </c>
    </row>
    <row r="165" spans="1:7" x14ac:dyDescent="0.25">
      <c r="A165" s="31" t="s">
        <v>392</v>
      </c>
      <c r="B165" s="31" t="s">
        <v>200</v>
      </c>
      <c r="C165" s="31" t="s">
        <v>393</v>
      </c>
      <c r="D165">
        <v>9433</v>
      </c>
      <c r="E165" s="31" t="s">
        <v>259</v>
      </c>
      <c r="F165" s="31" t="s">
        <v>319</v>
      </c>
      <c r="G165" s="31" t="s">
        <v>65</v>
      </c>
    </row>
    <row r="166" spans="1:7" x14ac:dyDescent="0.25">
      <c r="A166" s="31" t="s">
        <v>394</v>
      </c>
      <c r="B166" s="31" t="s">
        <v>114</v>
      </c>
      <c r="C166" s="31" t="s">
        <v>395</v>
      </c>
      <c r="D166">
        <v>9464</v>
      </c>
      <c r="E166" s="31" t="s">
        <v>52</v>
      </c>
      <c r="F166" s="31" t="s">
        <v>52</v>
      </c>
      <c r="G166" s="31" t="s">
        <v>65</v>
      </c>
    </row>
    <row r="167" spans="1:7" x14ac:dyDescent="0.25">
      <c r="A167" s="31" t="s">
        <v>396</v>
      </c>
      <c r="B167" s="31" t="s">
        <v>79</v>
      </c>
      <c r="C167" s="31" t="s">
        <v>397</v>
      </c>
      <c r="D167">
        <v>9472</v>
      </c>
      <c r="E167" s="31" t="s">
        <v>52</v>
      </c>
      <c r="F167" s="31" t="s">
        <v>52</v>
      </c>
      <c r="G167" s="31" t="s">
        <v>65</v>
      </c>
    </row>
    <row r="168" spans="1:7" x14ac:dyDescent="0.25">
      <c r="A168" s="31" t="s">
        <v>398</v>
      </c>
      <c r="B168" s="31" t="s">
        <v>88</v>
      </c>
      <c r="C168" s="31" t="s">
        <v>399</v>
      </c>
      <c r="D168">
        <v>9479</v>
      </c>
      <c r="E168" s="31" t="s">
        <v>52</v>
      </c>
      <c r="F168" s="31" t="s">
        <v>319</v>
      </c>
      <c r="G168" s="31" t="s">
        <v>65</v>
      </c>
    </row>
    <row r="169" spans="1:7" x14ac:dyDescent="0.25">
      <c r="A169" s="31" t="s">
        <v>400</v>
      </c>
      <c r="B169" s="31" t="s">
        <v>88</v>
      </c>
      <c r="C169" s="31" t="s">
        <v>401</v>
      </c>
      <c r="D169">
        <v>9498</v>
      </c>
      <c r="E169" s="31" t="s">
        <v>52</v>
      </c>
      <c r="F169" s="31" t="s">
        <v>52</v>
      </c>
      <c r="G169" s="31" t="s">
        <v>65</v>
      </c>
    </row>
    <row r="170" spans="1:7" x14ac:dyDescent="0.25">
      <c r="A170" s="31" t="s">
        <v>49</v>
      </c>
      <c r="B170" s="31" t="s">
        <v>50</v>
      </c>
      <c r="C170" s="31" t="s">
        <v>402</v>
      </c>
      <c r="D170">
        <v>9543</v>
      </c>
      <c r="E170" s="31" t="s">
        <v>52</v>
      </c>
      <c r="F170" s="31" t="s">
        <v>308</v>
      </c>
      <c r="G170" s="31" t="s">
        <v>65</v>
      </c>
    </row>
    <row r="171" spans="1:7" x14ac:dyDescent="0.25">
      <c r="A171" s="31" t="s">
        <v>403</v>
      </c>
      <c r="B171" s="31" t="s">
        <v>114</v>
      </c>
      <c r="C171" s="31" t="s">
        <v>404</v>
      </c>
      <c r="D171">
        <v>9578</v>
      </c>
      <c r="E171" s="31" t="s">
        <v>52</v>
      </c>
      <c r="F171" s="31" t="s">
        <v>308</v>
      </c>
      <c r="G171" s="31" t="s">
        <v>65</v>
      </c>
    </row>
    <row r="172" spans="1:7" x14ac:dyDescent="0.25">
      <c r="A172" s="31" t="s">
        <v>405</v>
      </c>
      <c r="B172" s="31" t="s">
        <v>56</v>
      </c>
      <c r="C172" s="31" t="s">
        <v>406</v>
      </c>
      <c r="D172">
        <v>9591</v>
      </c>
      <c r="E172" s="31" t="s">
        <v>52</v>
      </c>
      <c r="F172" s="31" t="s">
        <v>319</v>
      </c>
      <c r="G172" s="31" t="s">
        <v>65</v>
      </c>
    </row>
    <row r="173" spans="1:7" x14ac:dyDescent="0.25">
      <c r="A173" s="31" t="s">
        <v>407</v>
      </c>
      <c r="B173" s="31" t="s">
        <v>56</v>
      </c>
      <c r="C173" s="31" t="s">
        <v>408</v>
      </c>
      <c r="D173">
        <v>9652</v>
      </c>
      <c r="E173" s="31" t="s">
        <v>52</v>
      </c>
      <c r="F173" s="31" t="s">
        <v>308</v>
      </c>
      <c r="G173" s="31" t="s">
        <v>65</v>
      </c>
    </row>
    <row r="174" spans="1:7" x14ac:dyDescent="0.25">
      <c r="A174" s="31" t="s">
        <v>409</v>
      </c>
      <c r="B174" s="31" t="s">
        <v>88</v>
      </c>
      <c r="C174" s="31" t="s">
        <v>410</v>
      </c>
      <c r="D174">
        <v>9665</v>
      </c>
      <c r="E174" s="31" t="s">
        <v>259</v>
      </c>
      <c r="F174" s="31" t="s">
        <v>308</v>
      </c>
      <c r="G174" s="31" t="s">
        <v>65</v>
      </c>
    </row>
    <row r="175" spans="1:7" x14ac:dyDescent="0.25">
      <c r="A175" s="31" t="s">
        <v>411</v>
      </c>
      <c r="B175" s="31" t="s">
        <v>208</v>
      </c>
      <c r="C175" s="31" t="s">
        <v>412</v>
      </c>
      <c r="D175">
        <v>9719</v>
      </c>
      <c r="E175" s="31" t="s">
        <v>58</v>
      </c>
      <c r="F175" s="31" t="s">
        <v>52</v>
      </c>
      <c r="G175" s="31" t="s">
        <v>65</v>
      </c>
    </row>
    <row r="176" spans="1:7" x14ac:dyDescent="0.25">
      <c r="A176" s="31" t="s">
        <v>413</v>
      </c>
      <c r="B176" s="31" t="s">
        <v>130</v>
      </c>
      <c r="C176" s="31" t="s">
        <v>414</v>
      </c>
      <c r="D176">
        <v>9834</v>
      </c>
      <c r="E176" s="31" t="s">
        <v>52</v>
      </c>
      <c r="F176" s="31" t="s">
        <v>52</v>
      </c>
      <c r="G176" s="31" t="s">
        <v>65</v>
      </c>
    </row>
    <row r="177" spans="1:7" x14ac:dyDescent="0.25">
      <c r="A177" s="31" t="s">
        <v>415</v>
      </c>
      <c r="B177" s="31" t="s">
        <v>94</v>
      </c>
      <c r="C177" s="31" t="s">
        <v>416</v>
      </c>
      <c r="D177">
        <v>9864</v>
      </c>
      <c r="E177" s="31" t="s">
        <v>52</v>
      </c>
      <c r="F177" s="31" t="s">
        <v>308</v>
      </c>
      <c r="G177" s="31" t="s">
        <v>65</v>
      </c>
    </row>
    <row r="178" spans="1:7" x14ac:dyDescent="0.25">
      <c r="A178" s="31" t="s">
        <v>417</v>
      </c>
      <c r="B178" s="31" t="s">
        <v>67</v>
      </c>
      <c r="C178" s="31" t="s">
        <v>418</v>
      </c>
      <c r="D178">
        <v>9873</v>
      </c>
      <c r="E178" s="31" t="s">
        <v>52</v>
      </c>
      <c r="F178" s="31" t="s">
        <v>308</v>
      </c>
      <c r="G178" s="31" t="s">
        <v>65</v>
      </c>
    </row>
    <row r="179" spans="1:7" x14ac:dyDescent="0.25">
      <c r="A179" s="31" t="s">
        <v>419</v>
      </c>
      <c r="B179" s="31" t="s">
        <v>94</v>
      </c>
      <c r="C179" s="31" t="s">
        <v>420</v>
      </c>
      <c r="D179">
        <v>9892</v>
      </c>
      <c r="E179" s="31" t="s">
        <v>52</v>
      </c>
      <c r="F179" s="31" t="s">
        <v>308</v>
      </c>
      <c r="G179" s="31" t="s">
        <v>65</v>
      </c>
    </row>
    <row r="180" spans="1:7" x14ac:dyDescent="0.25">
      <c r="A180" s="31" t="s">
        <v>421</v>
      </c>
      <c r="B180" s="31" t="s">
        <v>130</v>
      </c>
      <c r="C180" s="31" t="s">
        <v>422</v>
      </c>
      <c r="D180">
        <v>9920</v>
      </c>
      <c r="E180" s="31" t="s">
        <v>52</v>
      </c>
      <c r="F180" s="31" t="s">
        <v>324</v>
      </c>
      <c r="G180" s="31" t="s">
        <v>65</v>
      </c>
    </row>
    <row r="181" spans="1:7" x14ac:dyDescent="0.25">
      <c r="A181" s="31" t="s">
        <v>423</v>
      </c>
      <c r="B181" s="31" t="s">
        <v>217</v>
      </c>
      <c r="C181" s="31" t="s">
        <v>424</v>
      </c>
      <c r="D181">
        <v>9921</v>
      </c>
      <c r="E181" s="31" t="s">
        <v>52</v>
      </c>
      <c r="F181" s="31" t="s">
        <v>308</v>
      </c>
      <c r="G181" s="31" t="s">
        <v>65</v>
      </c>
    </row>
    <row r="182" spans="1:7" x14ac:dyDescent="0.25">
      <c r="A182" s="31" t="s">
        <v>425</v>
      </c>
      <c r="B182" s="31" t="s">
        <v>426</v>
      </c>
      <c r="C182" s="31" t="s">
        <v>427</v>
      </c>
      <c r="D182">
        <v>9924</v>
      </c>
      <c r="E182" s="31" t="s">
        <v>52</v>
      </c>
      <c r="F182" s="31" t="s">
        <v>319</v>
      </c>
      <c r="G182" s="31" t="s">
        <v>65</v>
      </c>
    </row>
    <row r="183" spans="1:7" x14ac:dyDescent="0.25">
      <c r="A183" s="31" t="s">
        <v>428</v>
      </c>
      <c r="B183" s="31" t="s">
        <v>114</v>
      </c>
      <c r="C183" s="31" t="s">
        <v>429</v>
      </c>
      <c r="D183">
        <v>9931</v>
      </c>
      <c r="E183" s="31" t="s">
        <v>58</v>
      </c>
      <c r="F183" s="31" t="s">
        <v>308</v>
      </c>
      <c r="G183" s="31" t="s">
        <v>65</v>
      </c>
    </row>
    <row r="184" spans="1:7" x14ac:dyDescent="0.25">
      <c r="A184" s="31" t="s">
        <v>430</v>
      </c>
      <c r="B184" s="31" t="s">
        <v>67</v>
      </c>
      <c r="C184" s="31" t="s">
        <v>431</v>
      </c>
      <c r="D184">
        <v>10006</v>
      </c>
      <c r="E184" s="31" t="s">
        <v>52</v>
      </c>
      <c r="F184" s="31" t="s">
        <v>324</v>
      </c>
      <c r="G184" s="31" t="s">
        <v>65</v>
      </c>
    </row>
    <row r="185" spans="1:7" x14ac:dyDescent="0.25">
      <c r="A185" s="31" t="s">
        <v>432</v>
      </c>
      <c r="B185" s="31" t="s">
        <v>70</v>
      </c>
      <c r="C185" s="31" t="s">
        <v>433</v>
      </c>
      <c r="D185">
        <v>10020</v>
      </c>
      <c r="E185" s="31" t="s">
        <v>52</v>
      </c>
      <c r="F185" s="31" t="s">
        <v>319</v>
      </c>
      <c r="G185" s="31" t="s">
        <v>65</v>
      </c>
    </row>
    <row r="186" spans="1:7" x14ac:dyDescent="0.25">
      <c r="A186" s="31" t="s">
        <v>434</v>
      </c>
      <c r="B186" s="31" t="s">
        <v>99</v>
      </c>
      <c r="C186" s="31" t="s">
        <v>435</v>
      </c>
      <c r="D186">
        <v>10030</v>
      </c>
      <c r="E186" s="31" t="s">
        <v>52</v>
      </c>
      <c r="F186" s="31" t="s">
        <v>319</v>
      </c>
      <c r="G186" s="31" t="s">
        <v>65</v>
      </c>
    </row>
    <row r="187" spans="1:7" x14ac:dyDescent="0.25">
      <c r="A187" s="31" t="s">
        <v>1034</v>
      </c>
      <c r="B187" s="31" t="s">
        <v>114</v>
      </c>
      <c r="C187" s="31" t="s">
        <v>1035</v>
      </c>
      <c r="D187">
        <v>5413</v>
      </c>
      <c r="E187" s="31" t="s">
        <v>52</v>
      </c>
      <c r="F187" s="31" t="s">
        <v>196</v>
      </c>
      <c r="G187" s="31" t="s">
        <v>54</v>
      </c>
    </row>
    <row r="188" spans="1:7" x14ac:dyDescent="0.25">
      <c r="A188" s="31" t="s">
        <v>1036</v>
      </c>
      <c r="B188" s="31" t="s">
        <v>94</v>
      </c>
      <c r="C188" s="31" t="s">
        <v>1037</v>
      </c>
      <c r="D188">
        <v>5664</v>
      </c>
      <c r="E188" s="31" t="s">
        <v>52</v>
      </c>
      <c r="F188" s="31" t="s">
        <v>480</v>
      </c>
      <c r="G188" s="31" t="s">
        <v>54</v>
      </c>
    </row>
    <row r="189" spans="1:7" x14ac:dyDescent="0.25">
      <c r="A189" s="31" t="s">
        <v>1038</v>
      </c>
      <c r="B189" s="31" t="s">
        <v>67</v>
      </c>
      <c r="C189" s="31" t="s">
        <v>1039</v>
      </c>
      <c r="D189">
        <v>5819</v>
      </c>
      <c r="E189" s="31" t="s">
        <v>52</v>
      </c>
      <c r="F189" s="31" t="s">
        <v>81</v>
      </c>
      <c r="G189" s="31" t="s">
        <v>54</v>
      </c>
    </row>
    <row r="190" spans="1:7" x14ac:dyDescent="0.25">
      <c r="A190" s="31" t="s">
        <v>436</v>
      </c>
      <c r="B190" s="31" t="s">
        <v>437</v>
      </c>
      <c r="C190" s="31" t="s">
        <v>438</v>
      </c>
      <c r="D190">
        <v>5830</v>
      </c>
      <c r="E190" s="31" t="s">
        <v>52</v>
      </c>
      <c r="F190" s="31" t="s">
        <v>81</v>
      </c>
      <c r="G190" s="31" t="s">
        <v>54</v>
      </c>
    </row>
    <row r="191" spans="1:7" x14ac:dyDescent="0.25">
      <c r="A191" s="31" t="s">
        <v>1048</v>
      </c>
      <c r="B191" s="31" t="s">
        <v>83</v>
      </c>
      <c r="C191" s="31" t="s">
        <v>1049</v>
      </c>
      <c r="D191">
        <v>5897</v>
      </c>
      <c r="E191" s="31" t="s">
        <v>52</v>
      </c>
      <c r="F191" s="31" t="s">
        <v>81</v>
      </c>
      <c r="G191" s="31" t="s">
        <v>54</v>
      </c>
    </row>
    <row r="192" spans="1:7" x14ac:dyDescent="0.25">
      <c r="A192" s="31" t="s">
        <v>439</v>
      </c>
      <c r="B192" s="31" t="s">
        <v>130</v>
      </c>
      <c r="C192" s="31" t="s">
        <v>440</v>
      </c>
      <c r="D192">
        <v>6204</v>
      </c>
      <c r="E192" s="31" t="s">
        <v>52</v>
      </c>
      <c r="F192" s="31" t="s">
        <v>196</v>
      </c>
      <c r="G192" s="31" t="s">
        <v>54</v>
      </c>
    </row>
    <row r="193" spans="1:7" x14ac:dyDescent="0.25">
      <c r="A193" s="31" t="s">
        <v>441</v>
      </c>
      <c r="B193" s="31" t="s">
        <v>200</v>
      </c>
      <c r="C193" s="31" t="s">
        <v>442</v>
      </c>
      <c r="D193">
        <v>6405</v>
      </c>
      <c r="E193" s="31" t="s">
        <v>52</v>
      </c>
      <c r="F193" s="31" t="s">
        <v>81</v>
      </c>
      <c r="G193" s="31" t="s">
        <v>54</v>
      </c>
    </row>
    <row r="194" spans="1:7" x14ac:dyDescent="0.25">
      <c r="A194" s="31" t="s">
        <v>443</v>
      </c>
      <c r="B194" s="31" t="s">
        <v>56</v>
      </c>
      <c r="C194" s="31" t="s">
        <v>444</v>
      </c>
      <c r="D194">
        <v>6460</v>
      </c>
      <c r="E194" s="31" t="s">
        <v>52</v>
      </c>
      <c r="F194" s="31" t="s">
        <v>445</v>
      </c>
      <c r="G194" s="31" t="s">
        <v>54</v>
      </c>
    </row>
    <row r="195" spans="1:7" x14ac:dyDescent="0.25">
      <c r="A195" s="31" t="s">
        <v>446</v>
      </c>
      <c r="B195" s="31" t="s">
        <v>94</v>
      </c>
      <c r="C195" s="31" t="s">
        <v>447</v>
      </c>
      <c r="D195">
        <v>6548</v>
      </c>
      <c r="E195" s="31" t="s">
        <v>52</v>
      </c>
      <c r="F195" s="31" t="s">
        <v>155</v>
      </c>
      <c r="G195" s="31" t="s">
        <v>54</v>
      </c>
    </row>
    <row r="196" spans="1:7" x14ac:dyDescent="0.25">
      <c r="A196" s="31" t="s">
        <v>448</v>
      </c>
      <c r="B196" s="31" t="s">
        <v>88</v>
      </c>
      <c r="C196" s="31" t="s">
        <v>449</v>
      </c>
      <c r="D196">
        <v>6674</v>
      </c>
      <c r="E196" s="31" t="s">
        <v>52</v>
      </c>
      <c r="F196" s="31" t="s">
        <v>450</v>
      </c>
      <c r="G196" s="31" t="s">
        <v>54</v>
      </c>
    </row>
    <row r="197" spans="1:7" x14ac:dyDescent="0.25">
      <c r="A197" s="31" t="s">
        <v>1051</v>
      </c>
      <c r="B197" s="31" t="s">
        <v>760</v>
      </c>
      <c r="C197" s="31" t="s">
        <v>1052</v>
      </c>
      <c r="D197">
        <v>6758</v>
      </c>
      <c r="E197" s="31" t="s">
        <v>52</v>
      </c>
      <c r="F197" s="31" t="s">
        <v>81</v>
      </c>
      <c r="G197" s="31" t="s">
        <v>54</v>
      </c>
    </row>
    <row r="198" spans="1:7" x14ac:dyDescent="0.25">
      <c r="A198" s="31" t="s">
        <v>451</v>
      </c>
      <c r="B198" s="31" t="s">
        <v>130</v>
      </c>
      <c r="C198" s="31" t="s">
        <v>452</v>
      </c>
      <c r="D198">
        <v>6877</v>
      </c>
      <c r="E198" s="31" t="s">
        <v>52</v>
      </c>
      <c r="F198" s="31" t="s">
        <v>52</v>
      </c>
      <c r="G198" s="31" t="s">
        <v>59</v>
      </c>
    </row>
    <row r="199" spans="1:7" x14ac:dyDescent="0.25">
      <c r="A199" s="31" t="s">
        <v>453</v>
      </c>
      <c r="B199" s="31" t="s">
        <v>61</v>
      </c>
      <c r="C199" s="31" t="s">
        <v>454</v>
      </c>
      <c r="D199">
        <v>6884</v>
      </c>
      <c r="E199" s="31" t="s">
        <v>52</v>
      </c>
      <c r="F199" s="31" t="s">
        <v>155</v>
      </c>
      <c r="G199" s="31" t="s">
        <v>54</v>
      </c>
    </row>
    <row r="200" spans="1:7" x14ac:dyDescent="0.25">
      <c r="A200" s="31" t="s">
        <v>455</v>
      </c>
      <c r="B200" s="31" t="s">
        <v>75</v>
      </c>
      <c r="C200" s="31" t="s">
        <v>456</v>
      </c>
      <c r="D200">
        <v>6907</v>
      </c>
      <c r="E200" s="31" t="s">
        <v>52</v>
      </c>
      <c r="F200" s="31" t="s">
        <v>52</v>
      </c>
      <c r="G200" s="31" t="s">
        <v>59</v>
      </c>
    </row>
    <row r="201" spans="1:7" x14ac:dyDescent="0.25">
      <c r="A201" s="31" t="s">
        <v>457</v>
      </c>
      <c r="B201" s="31" t="s">
        <v>67</v>
      </c>
      <c r="C201" s="31" t="s">
        <v>458</v>
      </c>
      <c r="D201">
        <v>6916</v>
      </c>
      <c r="E201" s="31" t="s">
        <v>52</v>
      </c>
      <c r="F201" s="31" t="s">
        <v>52</v>
      </c>
      <c r="G201" s="31" t="s">
        <v>59</v>
      </c>
    </row>
    <row r="202" spans="1:7" x14ac:dyDescent="0.25">
      <c r="A202" s="31" t="s">
        <v>459</v>
      </c>
      <c r="B202" s="31" t="s">
        <v>88</v>
      </c>
      <c r="C202" s="31" t="s">
        <v>460</v>
      </c>
      <c r="D202">
        <v>6927</v>
      </c>
      <c r="E202" s="31" t="s">
        <v>52</v>
      </c>
      <c r="F202" s="31" t="s">
        <v>204</v>
      </c>
      <c r="G202" s="31" t="s">
        <v>54</v>
      </c>
    </row>
    <row r="203" spans="1:7" x14ac:dyDescent="0.25">
      <c r="A203" s="31" t="s">
        <v>461</v>
      </c>
      <c r="B203" s="31" t="s">
        <v>50</v>
      </c>
      <c r="C203" s="31" t="s">
        <v>462</v>
      </c>
      <c r="D203">
        <v>6964</v>
      </c>
      <c r="E203" s="31" t="s">
        <v>52</v>
      </c>
      <c r="F203" s="31" t="s">
        <v>112</v>
      </c>
      <c r="G203" s="31" t="s">
        <v>54</v>
      </c>
    </row>
    <row r="204" spans="1:7" x14ac:dyDescent="0.25">
      <c r="A204" s="31" t="s">
        <v>463</v>
      </c>
      <c r="B204" s="31" t="s">
        <v>94</v>
      </c>
      <c r="C204" s="31" t="s">
        <v>464</v>
      </c>
      <c r="D204">
        <v>6997</v>
      </c>
      <c r="E204" s="31" t="s">
        <v>52</v>
      </c>
      <c r="F204" s="31" t="s">
        <v>52</v>
      </c>
      <c r="G204" s="31" t="s">
        <v>59</v>
      </c>
    </row>
    <row r="205" spans="1:7" x14ac:dyDescent="0.25">
      <c r="A205" s="31" t="s">
        <v>465</v>
      </c>
      <c r="B205" s="31" t="s">
        <v>67</v>
      </c>
      <c r="C205" s="31" t="s">
        <v>466</v>
      </c>
      <c r="D205">
        <v>7001</v>
      </c>
      <c r="E205" s="31" t="s">
        <v>52</v>
      </c>
      <c r="F205" s="31" t="s">
        <v>52</v>
      </c>
      <c r="G205" s="31" t="s">
        <v>59</v>
      </c>
    </row>
    <row r="206" spans="1:7" x14ac:dyDescent="0.25">
      <c r="A206" s="31" t="s">
        <v>467</v>
      </c>
      <c r="B206" s="31" t="s">
        <v>61</v>
      </c>
      <c r="C206" s="31" t="s">
        <v>468</v>
      </c>
      <c r="D206">
        <v>7016</v>
      </c>
      <c r="E206" s="31" t="s">
        <v>52</v>
      </c>
      <c r="F206" s="31" t="s">
        <v>204</v>
      </c>
      <c r="G206" s="31" t="s">
        <v>54</v>
      </c>
    </row>
    <row r="207" spans="1:7" x14ac:dyDescent="0.25">
      <c r="A207" s="31" t="s">
        <v>469</v>
      </c>
      <c r="B207" s="31" t="s">
        <v>61</v>
      </c>
      <c r="C207" s="31" t="s">
        <v>470</v>
      </c>
      <c r="D207">
        <v>7018</v>
      </c>
      <c r="E207" s="31" t="s">
        <v>52</v>
      </c>
      <c r="F207" s="31" t="s">
        <v>471</v>
      </c>
      <c r="G207" s="31" t="s">
        <v>54</v>
      </c>
    </row>
    <row r="208" spans="1:7" x14ac:dyDescent="0.25">
      <c r="A208" s="31" t="s">
        <v>472</v>
      </c>
      <c r="B208" s="31" t="s">
        <v>114</v>
      </c>
      <c r="C208" s="31" t="s">
        <v>473</v>
      </c>
      <c r="D208">
        <v>7069</v>
      </c>
      <c r="E208" s="31" t="s">
        <v>52</v>
      </c>
      <c r="F208" s="31" t="s">
        <v>52</v>
      </c>
      <c r="G208" s="31" t="s">
        <v>59</v>
      </c>
    </row>
    <row r="209" spans="1:7" x14ac:dyDescent="0.25">
      <c r="A209" s="31" t="s">
        <v>474</v>
      </c>
      <c r="B209" s="31" t="s">
        <v>208</v>
      </c>
      <c r="C209" s="31" t="s">
        <v>475</v>
      </c>
      <c r="D209">
        <v>7111</v>
      </c>
      <c r="E209" s="31" t="s">
        <v>52</v>
      </c>
      <c r="F209" s="31" t="s">
        <v>52</v>
      </c>
      <c r="G209" s="31" t="s">
        <v>59</v>
      </c>
    </row>
    <row r="210" spans="1:7" x14ac:dyDescent="0.25">
      <c r="A210" s="31" t="s">
        <v>476</v>
      </c>
      <c r="B210" s="31" t="s">
        <v>190</v>
      </c>
      <c r="C210" s="31" t="s">
        <v>477</v>
      </c>
      <c r="D210">
        <v>7114</v>
      </c>
      <c r="E210" s="31" t="s">
        <v>52</v>
      </c>
      <c r="F210" s="31" t="s">
        <v>52</v>
      </c>
      <c r="G210" s="31" t="s">
        <v>59</v>
      </c>
    </row>
    <row r="211" spans="1:7" x14ac:dyDescent="0.25">
      <c r="A211" s="31" t="s">
        <v>478</v>
      </c>
      <c r="B211" s="31" t="s">
        <v>94</v>
      </c>
      <c r="C211" s="31" t="s">
        <v>479</v>
      </c>
      <c r="D211">
        <v>7117</v>
      </c>
      <c r="E211" s="31" t="s">
        <v>52</v>
      </c>
      <c r="F211" s="31" t="s">
        <v>53</v>
      </c>
      <c r="G211" s="31" t="s">
        <v>54</v>
      </c>
    </row>
    <row r="212" spans="1:7" x14ac:dyDescent="0.25">
      <c r="A212" s="31" t="s">
        <v>481</v>
      </c>
      <c r="B212" s="31" t="s">
        <v>50</v>
      </c>
      <c r="C212" s="31" t="s">
        <v>482</v>
      </c>
      <c r="D212">
        <v>7147</v>
      </c>
      <c r="E212" s="31" t="s">
        <v>52</v>
      </c>
      <c r="F212" s="31" t="s">
        <v>52</v>
      </c>
      <c r="G212" s="31" t="s">
        <v>59</v>
      </c>
    </row>
    <row r="213" spans="1:7" x14ac:dyDescent="0.25">
      <c r="A213" s="31" t="s">
        <v>483</v>
      </c>
      <c r="B213" s="31" t="s">
        <v>114</v>
      </c>
      <c r="C213" s="31" t="s">
        <v>484</v>
      </c>
      <c r="D213">
        <v>7163</v>
      </c>
      <c r="E213" s="31" t="s">
        <v>52</v>
      </c>
      <c r="F213" s="31" t="s">
        <v>52</v>
      </c>
      <c r="G213" s="31" t="s">
        <v>59</v>
      </c>
    </row>
    <row r="214" spans="1:7" x14ac:dyDescent="0.25">
      <c r="A214" s="31" t="s">
        <v>485</v>
      </c>
      <c r="B214" s="31" t="s">
        <v>94</v>
      </c>
      <c r="C214" s="31" t="s">
        <v>486</v>
      </c>
      <c r="D214">
        <v>7164</v>
      </c>
      <c r="E214" s="31" t="s">
        <v>58</v>
      </c>
      <c r="F214" s="31" t="s">
        <v>52</v>
      </c>
      <c r="G214" s="31" t="s">
        <v>59</v>
      </c>
    </row>
    <row r="215" spans="1:7" x14ac:dyDescent="0.25">
      <c r="A215" s="31" t="s">
        <v>487</v>
      </c>
      <c r="B215" s="31" t="s">
        <v>88</v>
      </c>
      <c r="C215" s="31" t="s">
        <v>488</v>
      </c>
      <c r="D215">
        <v>7165</v>
      </c>
      <c r="E215" s="31" t="s">
        <v>52</v>
      </c>
      <c r="F215" s="31" t="s">
        <v>52</v>
      </c>
      <c r="G215" s="31" t="s">
        <v>59</v>
      </c>
    </row>
    <row r="216" spans="1:7" x14ac:dyDescent="0.25">
      <c r="A216" s="31" t="s">
        <v>489</v>
      </c>
      <c r="B216" s="31" t="s">
        <v>79</v>
      </c>
      <c r="C216" s="31" t="s">
        <v>490</v>
      </c>
      <c r="D216">
        <v>7166</v>
      </c>
      <c r="E216" s="31" t="s">
        <v>52</v>
      </c>
      <c r="F216" s="31" t="s">
        <v>81</v>
      </c>
      <c r="G216" s="31" t="s">
        <v>65</v>
      </c>
    </row>
    <row r="217" spans="1:7" x14ac:dyDescent="0.25">
      <c r="A217" s="31" t="s">
        <v>491</v>
      </c>
      <c r="B217" s="31" t="s">
        <v>79</v>
      </c>
      <c r="C217" s="31" t="s">
        <v>492</v>
      </c>
      <c r="D217">
        <v>7176</v>
      </c>
      <c r="E217" s="31" t="s">
        <v>52</v>
      </c>
      <c r="F217" s="31" t="s">
        <v>81</v>
      </c>
      <c r="G217" s="31" t="s">
        <v>65</v>
      </c>
    </row>
    <row r="218" spans="1:7" x14ac:dyDescent="0.25">
      <c r="A218" s="31" t="s">
        <v>127</v>
      </c>
      <c r="B218" s="31" t="s">
        <v>67</v>
      </c>
      <c r="C218" s="31" t="s">
        <v>493</v>
      </c>
      <c r="D218">
        <v>7182</v>
      </c>
      <c r="E218" s="31" t="s">
        <v>52</v>
      </c>
      <c r="F218" s="31" t="s">
        <v>494</v>
      </c>
      <c r="G218" s="31" t="s">
        <v>65</v>
      </c>
    </row>
    <row r="219" spans="1:7" x14ac:dyDescent="0.25">
      <c r="A219" s="31" t="s">
        <v>495</v>
      </c>
      <c r="B219" s="31" t="s">
        <v>94</v>
      </c>
      <c r="C219" s="31" t="s">
        <v>496</v>
      </c>
      <c r="D219">
        <v>7195</v>
      </c>
      <c r="E219" s="31" t="s">
        <v>52</v>
      </c>
      <c r="F219" s="31" t="s">
        <v>52</v>
      </c>
      <c r="G219" s="31" t="s">
        <v>65</v>
      </c>
    </row>
    <row r="220" spans="1:7" x14ac:dyDescent="0.25">
      <c r="A220" s="31" t="s">
        <v>497</v>
      </c>
      <c r="B220" s="31" t="s">
        <v>94</v>
      </c>
      <c r="C220" s="31" t="s">
        <v>498</v>
      </c>
      <c r="D220">
        <v>7219</v>
      </c>
      <c r="E220" s="31" t="s">
        <v>52</v>
      </c>
      <c r="F220" s="31" t="s">
        <v>112</v>
      </c>
      <c r="G220" s="31" t="s">
        <v>65</v>
      </c>
    </row>
    <row r="221" spans="1:7" x14ac:dyDescent="0.25">
      <c r="A221" s="31" t="s">
        <v>499</v>
      </c>
      <c r="B221" s="31" t="s">
        <v>61</v>
      </c>
      <c r="C221" s="31" t="s">
        <v>500</v>
      </c>
      <c r="D221">
        <v>7247</v>
      </c>
      <c r="E221" s="31" t="s">
        <v>52</v>
      </c>
      <c r="F221" s="31" t="s">
        <v>90</v>
      </c>
      <c r="G221" s="31" t="s">
        <v>65</v>
      </c>
    </row>
    <row r="222" spans="1:7" x14ac:dyDescent="0.25">
      <c r="A222" s="31" t="s">
        <v>501</v>
      </c>
      <c r="B222" s="31" t="s">
        <v>167</v>
      </c>
      <c r="C222" s="31" t="s">
        <v>502</v>
      </c>
      <c r="D222">
        <v>7270</v>
      </c>
      <c r="E222" s="31" t="s">
        <v>52</v>
      </c>
      <c r="F222" s="31" t="s">
        <v>52</v>
      </c>
      <c r="G222" s="31" t="s">
        <v>65</v>
      </c>
    </row>
    <row r="223" spans="1:7" x14ac:dyDescent="0.25">
      <c r="A223" s="31" t="s">
        <v>503</v>
      </c>
      <c r="B223" s="31" t="s">
        <v>61</v>
      </c>
      <c r="C223" s="31" t="s">
        <v>504</v>
      </c>
      <c r="D223">
        <v>7290</v>
      </c>
      <c r="E223" s="31" t="s">
        <v>52</v>
      </c>
      <c r="F223" s="31" t="s">
        <v>112</v>
      </c>
      <c r="G223" s="31" t="s">
        <v>65</v>
      </c>
    </row>
    <row r="224" spans="1:7" x14ac:dyDescent="0.25">
      <c r="A224" s="31" t="s">
        <v>505</v>
      </c>
      <c r="B224" s="31" t="s">
        <v>75</v>
      </c>
      <c r="C224" s="31" t="s">
        <v>506</v>
      </c>
      <c r="D224">
        <v>7341</v>
      </c>
      <c r="E224" s="31" t="s">
        <v>52</v>
      </c>
      <c r="F224" s="31" t="s">
        <v>196</v>
      </c>
      <c r="G224" s="31" t="s">
        <v>65</v>
      </c>
    </row>
    <row r="225" spans="1:7" x14ac:dyDescent="0.25">
      <c r="A225" s="31" t="s">
        <v>181</v>
      </c>
      <c r="B225" s="31" t="s">
        <v>208</v>
      </c>
      <c r="C225" s="31" t="s">
        <v>507</v>
      </c>
      <c r="D225">
        <v>7354</v>
      </c>
      <c r="E225" s="31" t="s">
        <v>52</v>
      </c>
      <c r="F225" s="31" t="s">
        <v>53</v>
      </c>
      <c r="G225" s="31" t="s">
        <v>65</v>
      </c>
    </row>
    <row r="226" spans="1:7" x14ac:dyDescent="0.25">
      <c r="A226" s="31" t="s">
        <v>509</v>
      </c>
      <c r="B226" s="31" t="s">
        <v>88</v>
      </c>
      <c r="C226" s="31" t="s">
        <v>510</v>
      </c>
      <c r="D226">
        <v>7387</v>
      </c>
      <c r="E226" s="31" t="s">
        <v>52</v>
      </c>
      <c r="F226" s="31" t="s">
        <v>1040</v>
      </c>
      <c r="G226" s="31" t="s">
        <v>65</v>
      </c>
    </row>
    <row r="227" spans="1:7" x14ac:dyDescent="0.25">
      <c r="A227" s="31" t="s">
        <v>511</v>
      </c>
      <c r="B227" s="31" t="s">
        <v>61</v>
      </c>
      <c r="C227" s="31" t="s">
        <v>512</v>
      </c>
      <c r="D227">
        <v>7481</v>
      </c>
      <c r="E227" s="31" t="s">
        <v>52</v>
      </c>
      <c r="F227" s="31" t="s">
        <v>81</v>
      </c>
      <c r="G227" s="31" t="s">
        <v>65</v>
      </c>
    </row>
    <row r="228" spans="1:7" x14ac:dyDescent="0.25">
      <c r="A228" s="31" t="s">
        <v>513</v>
      </c>
      <c r="B228" s="31" t="s">
        <v>94</v>
      </c>
      <c r="C228" s="31" t="s">
        <v>514</v>
      </c>
      <c r="D228">
        <v>7511</v>
      </c>
      <c r="E228" s="31" t="s">
        <v>52</v>
      </c>
      <c r="F228" s="31" t="s">
        <v>81</v>
      </c>
      <c r="G228" s="31" t="s">
        <v>65</v>
      </c>
    </row>
    <row r="229" spans="1:7" x14ac:dyDescent="0.25">
      <c r="A229" s="31" t="s">
        <v>515</v>
      </c>
      <c r="B229" s="31" t="s">
        <v>67</v>
      </c>
      <c r="C229" s="31" t="s">
        <v>516</v>
      </c>
      <c r="D229">
        <v>7580</v>
      </c>
      <c r="E229" s="31" t="s">
        <v>52</v>
      </c>
      <c r="F229" s="31" t="s">
        <v>112</v>
      </c>
      <c r="G229" s="31" t="s">
        <v>65</v>
      </c>
    </row>
    <row r="230" spans="1:7" x14ac:dyDescent="0.25">
      <c r="A230" s="31" t="s">
        <v>517</v>
      </c>
      <c r="B230" s="31" t="s">
        <v>130</v>
      </c>
      <c r="C230" s="31" t="s">
        <v>518</v>
      </c>
      <c r="D230">
        <v>7586</v>
      </c>
      <c r="E230" s="31" t="s">
        <v>52</v>
      </c>
      <c r="F230" s="31" t="s">
        <v>112</v>
      </c>
      <c r="G230" s="31" t="s">
        <v>65</v>
      </c>
    </row>
    <row r="231" spans="1:7" x14ac:dyDescent="0.25">
      <c r="A231" s="31" t="s">
        <v>519</v>
      </c>
      <c r="B231" s="31" t="s">
        <v>50</v>
      </c>
      <c r="C231" s="31" t="s">
        <v>520</v>
      </c>
      <c r="D231">
        <v>7590</v>
      </c>
      <c r="E231" s="31" t="s">
        <v>52</v>
      </c>
      <c r="F231" s="31" t="s">
        <v>341</v>
      </c>
      <c r="G231" s="31" t="s">
        <v>65</v>
      </c>
    </row>
    <row r="232" spans="1:7" x14ac:dyDescent="0.25">
      <c r="A232" s="31" t="s">
        <v>521</v>
      </c>
      <c r="B232" s="31" t="s">
        <v>200</v>
      </c>
      <c r="C232" s="31" t="s">
        <v>522</v>
      </c>
      <c r="D232">
        <v>7592</v>
      </c>
      <c r="E232" s="31" t="s">
        <v>52</v>
      </c>
      <c r="F232" s="31" t="s">
        <v>112</v>
      </c>
      <c r="G232" s="31" t="s">
        <v>65</v>
      </c>
    </row>
    <row r="233" spans="1:7" x14ac:dyDescent="0.25">
      <c r="A233" s="31" t="s">
        <v>523</v>
      </c>
      <c r="B233" s="31" t="s">
        <v>88</v>
      </c>
      <c r="C233" s="31" t="s">
        <v>524</v>
      </c>
      <c r="D233">
        <v>7630</v>
      </c>
      <c r="E233" s="31" t="s">
        <v>52</v>
      </c>
      <c r="F233" s="31" t="s">
        <v>112</v>
      </c>
      <c r="G233" s="31" t="s">
        <v>65</v>
      </c>
    </row>
    <row r="234" spans="1:7" x14ac:dyDescent="0.25">
      <c r="A234" s="31" t="s">
        <v>525</v>
      </c>
      <c r="B234" s="31" t="s">
        <v>61</v>
      </c>
      <c r="C234" s="31" t="s">
        <v>526</v>
      </c>
      <c r="D234">
        <v>7646</v>
      </c>
      <c r="E234" s="31" t="s">
        <v>52</v>
      </c>
      <c r="F234" s="31" t="s">
        <v>914</v>
      </c>
      <c r="G234" s="31" t="s">
        <v>65</v>
      </c>
    </row>
    <row r="235" spans="1:7" x14ac:dyDescent="0.25">
      <c r="A235" s="31" t="s">
        <v>527</v>
      </c>
      <c r="B235" s="31" t="s">
        <v>61</v>
      </c>
      <c r="C235" s="31" t="s">
        <v>528</v>
      </c>
      <c r="D235">
        <v>7649</v>
      </c>
      <c r="E235" s="31" t="s">
        <v>52</v>
      </c>
      <c r="F235" s="31" t="s">
        <v>81</v>
      </c>
      <c r="G235" s="31" t="s">
        <v>65</v>
      </c>
    </row>
    <row r="236" spans="1:7" x14ac:dyDescent="0.25">
      <c r="A236" s="31" t="s">
        <v>529</v>
      </c>
      <c r="B236" s="31" t="s">
        <v>61</v>
      </c>
      <c r="C236" s="31" t="s">
        <v>530</v>
      </c>
      <c r="D236">
        <v>7657</v>
      </c>
      <c r="E236" s="31" t="s">
        <v>52</v>
      </c>
      <c r="F236" s="31" t="s">
        <v>52</v>
      </c>
      <c r="G236" s="31" t="s">
        <v>65</v>
      </c>
    </row>
    <row r="237" spans="1:7" x14ac:dyDescent="0.25">
      <c r="A237" s="31" t="s">
        <v>531</v>
      </c>
      <c r="B237" s="31" t="s">
        <v>167</v>
      </c>
      <c r="C237" s="31" t="s">
        <v>532</v>
      </c>
      <c r="D237">
        <v>7672</v>
      </c>
      <c r="E237" s="31" t="s">
        <v>52</v>
      </c>
      <c r="F237" s="31" t="s">
        <v>52</v>
      </c>
      <c r="G237" s="31" t="s">
        <v>65</v>
      </c>
    </row>
    <row r="238" spans="1:7" x14ac:dyDescent="0.25">
      <c r="A238" s="31" t="s">
        <v>533</v>
      </c>
      <c r="B238" s="31" t="s">
        <v>79</v>
      </c>
      <c r="C238" s="31" t="s">
        <v>534</v>
      </c>
      <c r="D238">
        <v>7701</v>
      </c>
      <c r="E238" s="31" t="s">
        <v>52</v>
      </c>
      <c r="F238" s="31" t="s">
        <v>535</v>
      </c>
      <c r="G238" s="31" t="s">
        <v>65</v>
      </c>
    </row>
    <row r="239" spans="1:7" x14ac:dyDescent="0.25">
      <c r="A239" s="31" t="s">
        <v>536</v>
      </c>
      <c r="B239" s="31" t="s">
        <v>130</v>
      </c>
      <c r="C239" s="31" t="s">
        <v>537</v>
      </c>
      <c r="D239">
        <v>7714</v>
      </c>
      <c r="E239" s="31" t="s">
        <v>52</v>
      </c>
      <c r="F239" s="31" t="s">
        <v>81</v>
      </c>
      <c r="G239" s="31" t="s">
        <v>65</v>
      </c>
    </row>
    <row r="240" spans="1:7" x14ac:dyDescent="0.25">
      <c r="A240" s="31" t="s">
        <v>538</v>
      </c>
      <c r="B240" s="31" t="s">
        <v>79</v>
      </c>
      <c r="C240" s="31" t="s">
        <v>539</v>
      </c>
      <c r="D240">
        <v>7857</v>
      </c>
      <c r="E240" s="31" t="s">
        <v>52</v>
      </c>
      <c r="F240" s="31" t="s">
        <v>196</v>
      </c>
      <c r="G240" s="31" t="s">
        <v>65</v>
      </c>
    </row>
    <row r="241" spans="1:7" x14ac:dyDescent="0.25">
      <c r="A241" s="31" t="s">
        <v>540</v>
      </c>
      <c r="B241" s="31" t="s">
        <v>70</v>
      </c>
      <c r="C241" s="31" t="s">
        <v>541</v>
      </c>
      <c r="D241">
        <v>7895</v>
      </c>
      <c r="E241" s="31" t="s">
        <v>52</v>
      </c>
      <c r="F241" s="31" t="s">
        <v>260</v>
      </c>
      <c r="G241" s="31" t="s">
        <v>65</v>
      </c>
    </row>
    <row r="242" spans="1:7" x14ac:dyDescent="0.25">
      <c r="A242" s="31" t="s">
        <v>542</v>
      </c>
      <c r="B242" s="31" t="s">
        <v>67</v>
      </c>
      <c r="C242" s="31" t="s">
        <v>543</v>
      </c>
      <c r="D242">
        <v>7914</v>
      </c>
      <c r="E242" s="31" t="s">
        <v>52</v>
      </c>
      <c r="F242" s="31" t="s">
        <v>471</v>
      </c>
      <c r="G242" s="31" t="s">
        <v>65</v>
      </c>
    </row>
    <row r="243" spans="1:7" x14ac:dyDescent="0.25">
      <c r="A243" s="31" t="s">
        <v>544</v>
      </c>
      <c r="B243" s="31" t="s">
        <v>88</v>
      </c>
      <c r="C243" s="31" t="s">
        <v>545</v>
      </c>
      <c r="D243">
        <v>7952</v>
      </c>
      <c r="E243" s="31" t="s">
        <v>52</v>
      </c>
      <c r="F243" s="31" t="s">
        <v>81</v>
      </c>
      <c r="G243" s="31" t="s">
        <v>65</v>
      </c>
    </row>
    <row r="244" spans="1:7" x14ac:dyDescent="0.25">
      <c r="A244" s="31" t="s">
        <v>546</v>
      </c>
      <c r="B244" s="31" t="s">
        <v>79</v>
      </c>
      <c r="C244" s="31" t="s">
        <v>547</v>
      </c>
      <c r="D244">
        <v>8021</v>
      </c>
      <c r="E244" s="31" t="s">
        <v>52</v>
      </c>
      <c r="F244" s="31" t="s">
        <v>235</v>
      </c>
      <c r="G244" s="31" t="s">
        <v>65</v>
      </c>
    </row>
    <row r="245" spans="1:7" x14ac:dyDescent="0.25">
      <c r="A245" s="31" t="s">
        <v>546</v>
      </c>
      <c r="B245" s="31" t="s">
        <v>99</v>
      </c>
      <c r="C245" s="31" t="s">
        <v>548</v>
      </c>
      <c r="D245">
        <v>8023</v>
      </c>
      <c r="E245" s="31" t="s">
        <v>52</v>
      </c>
      <c r="F245" s="31" t="s">
        <v>196</v>
      </c>
      <c r="G245" s="31" t="s">
        <v>65</v>
      </c>
    </row>
    <row r="246" spans="1:7" x14ac:dyDescent="0.25">
      <c r="A246" s="31" t="s">
        <v>549</v>
      </c>
      <c r="B246" s="31" t="s">
        <v>208</v>
      </c>
      <c r="C246" s="31" t="s">
        <v>550</v>
      </c>
      <c r="D246">
        <v>8034</v>
      </c>
      <c r="E246" s="31" t="s">
        <v>259</v>
      </c>
      <c r="F246" s="31" t="s">
        <v>508</v>
      </c>
      <c r="G246" s="31" t="s">
        <v>65</v>
      </c>
    </row>
    <row r="247" spans="1:7" x14ac:dyDescent="0.25">
      <c r="A247" s="31" t="s">
        <v>551</v>
      </c>
      <c r="B247" s="31" t="s">
        <v>94</v>
      </c>
      <c r="C247" s="31" t="s">
        <v>552</v>
      </c>
      <c r="D247">
        <v>8067</v>
      </c>
      <c r="E247" s="31" t="s">
        <v>52</v>
      </c>
      <c r="F247" s="31" t="s">
        <v>81</v>
      </c>
      <c r="G247" s="31" t="s">
        <v>65</v>
      </c>
    </row>
    <row r="248" spans="1:7" x14ac:dyDescent="0.25">
      <c r="A248" s="31" t="s">
        <v>553</v>
      </c>
      <c r="B248" s="31" t="s">
        <v>79</v>
      </c>
      <c r="C248" s="31" t="s">
        <v>554</v>
      </c>
      <c r="D248">
        <v>8108</v>
      </c>
      <c r="E248" s="31" t="s">
        <v>58</v>
      </c>
      <c r="F248" s="31" t="s">
        <v>341</v>
      </c>
      <c r="G248" s="31" t="s">
        <v>65</v>
      </c>
    </row>
    <row r="249" spans="1:7" x14ac:dyDescent="0.25">
      <c r="A249" s="31" t="s">
        <v>555</v>
      </c>
      <c r="B249" s="31" t="s">
        <v>99</v>
      </c>
      <c r="C249" s="31" t="s">
        <v>556</v>
      </c>
      <c r="D249">
        <v>8112</v>
      </c>
      <c r="E249" s="31" t="s">
        <v>52</v>
      </c>
      <c r="F249" s="31" t="s">
        <v>308</v>
      </c>
      <c r="G249" s="31" t="s">
        <v>65</v>
      </c>
    </row>
    <row r="250" spans="1:7" x14ac:dyDescent="0.25">
      <c r="A250" s="31" t="s">
        <v>557</v>
      </c>
      <c r="B250" s="31" t="s">
        <v>130</v>
      </c>
      <c r="C250" s="31" t="s">
        <v>558</v>
      </c>
      <c r="D250">
        <v>8125</v>
      </c>
      <c r="E250" s="31" t="s">
        <v>259</v>
      </c>
      <c r="F250" s="31" t="s">
        <v>235</v>
      </c>
      <c r="G250" s="31" t="s">
        <v>65</v>
      </c>
    </row>
    <row r="251" spans="1:7" x14ac:dyDescent="0.25">
      <c r="A251" s="31" t="s">
        <v>559</v>
      </c>
      <c r="B251" s="31" t="s">
        <v>99</v>
      </c>
      <c r="C251" s="31" t="s">
        <v>560</v>
      </c>
      <c r="D251">
        <v>8128</v>
      </c>
      <c r="E251" s="31" t="s">
        <v>52</v>
      </c>
      <c r="F251" s="31" t="s">
        <v>155</v>
      </c>
      <c r="G251" s="31" t="s">
        <v>65</v>
      </c>
    </row>
    <row r="252" spans="1:7" x14ac:dyDescent="0.25">
      <c r="A252" s="31" t="s">
        <v>561</v>
      </c>
      <c r="B252" s="31" t="s">
        <v>67</v>
      </c>
      <c r="C252" s="31" t="s">
        <v>562</v>
      </c>
      <c r="D252">
        <v>8131</v>
      </c>
      <c r="E252" s="31" t="s">
        <v>52</v>
      </c>
      <c r="F252" s="31" t="s">
        <v>81</v>
      </c>
      <c r="G252" s="31" t="s">
        <v>65</v>
      </c>
    </row>
    <row r="253" spans="1:7" x14ac:dyDescent="0.25">
      <c r="A253" s="31" t="s">
        <v>563</v>
      </c>
      <c r="B253" s="31" t="s">
        <v>50</v>
      </c>
      <c r="C253" s="31" t="s">
        <v>564</v>
      </c>
      <c r="D253">
        <v>8183</v>
      </c>
      <c r="E253" s="31" t="s">
        <v>52</v>
      </c>
      <c r="F253" s="31" t="s">
        <v>81</v>
      </c>
      <c r="G253" s="31" t="s">
        <v>65</v>
      </c>
    </row>
    <row r="254" spans="1:7" x14ac:dyDescent="0.25">
      <c r="A254" s="31" t="s">
        <v>565</v>
      </c>
      <c r="B254" s="31" t="s">
        <v>67</v>
      </c>
      <c r="C254" s="31" t="s">
        <v>566</v>
      </c>
      <c r="D254">
        <v>8184</v>
      </c>
      <c r="E254" s="31" t="s">
        <v>58</v>
      </c>
      <c r="F254" s="31" t="s">
        <v>81</v>
      </c>
      <c r="G254" s="31" t="s">
        <v>65</v>
      </c>
    </row>
    <row r="255" spans="1:7" x14ac:dyDescent="0.25">
      <c r="A255" s="31" t="s">
        <v>567</v>
      </c>
      <c r="B255" s="31" t="s">
        <v>200</v>
      </c>
      <c r="C255" s="31" t="s">
        <v>568</v>
      </c>
      <c r="D255">
        <v>8215</v>
      </c>
      <c r="E255" s="31" t="s">
        <v>58</v>
      </c>
      <c r="F255" s="31" t="s">
        <v>81</v>
      </c>
      <c r="G255" s="31" t="s">
        <v>65</v>
      </c>
    </row>
    <row r="256" spans="1:7" x14ac:dyDescent="0.25">
      <c r="A256" s="31" t="s">
        <v>569</v>
      </c>
      <c r="B256" s="31" t="s">
        <v>130</v>
      </c>
      <c r="C256" s="31" t="s">
        <v>570</v>
      </c>
      <c r="D256">
        <v>8235</v>
      </c>
      <c r="E256" s="31" t="s">
        <v>52</v>
      </c>
      <c r="F256" s="31" t="s">
        <v>52</v>
      </c>
      <c r="G256" s="31" t="s">
        <v>65</v>
      </c>
    </row>
    <row r="257" spans="1:7" x14ac:dyDescent="0.25">
      <c r="A257" s="31" t="s">
        <v>571</v>
      </c>
      <c r="B257" s="31" t="s">
        <v>67</v>
      </c>
      <c r="C257" s="31" t="s">
        <v>572</v>
      </c>
      <c r="D257">
        <v>8263</v>
      </c>
      <c r="E257" s="31" t="s">
        <v>52</v>
      </c>
      <c r="F257" s="31" t="s">
        <v>573</v>
      </c>
      <c r="G257" s="31" t="s">
        <v>65</v>
      </c>
    </row>
    <row r="258" spans="1:7" x14ac:dyDescent="0.25">
      <c r="A258" s="31" t="s">
        <v>574</v>
      </c>
      <c r="B258" s="31" t="s">
        <v>88</v>
      </c>
      <c r="C258" s="31" t="s">
        <v>575</v>
      </c>
      <c r="D258">
        <v>8277</v>
      </c>
      <c r="E258" s="31" t="s">
        <v>52</v>
      </c>
      <c r="F258" s="31" t="s">
        <v>81</v>
      </c>
      <c r="G258" s="31" t="s">
        <v>65</v>
      </c>
    </row>
    <row r="259" spans="1:7" x14ac:dyDescent="0.25">
      <c r="A259" s="31" t="s">
        <v>576</v>
      </c>
      <c r="B259" s="31" t="s">
        <v>208</v>
      </c>
      <c r="C259" s="31" t="s">
        <v>577</v>
      </c>
      <c r="D259">
        <v>8281</v>
      </c>
      <c r="E259" s="31" t="s">
        <v>52</v>
      </c>
      <c r="F259" s="31" t="s">
        <v>52</v>
      </c>
      <c r="G259" s="31" t="s">
        <v>65</v>
      </c>
    </row>
    <row r="260" spans="1:7" x14ac:dyDescent="0.25">
      <c r="A260" s="31" t="s">
        <v>578</v>
      </c>
      <c r="B260" s="31" t="s">
        <v>114</v>
      </c>
      <c r="C260" s="31" t="s">
        <v>579</v>
      </c>
      <c r="D260">
        <v>8290</v>
      </c>
      <c r="E260" s="31" t="s">
        <v>52</v>
      </c>
      <c r="F260" s="31" t="s">
        <v>112</v>
      </c>
      <c r="G260" s="31" t="s">
        <v>65</v>
      </c>
    </row>
    <row r="261" spans="1:7" x14ac:dyDescent="0.25">
      <c r="A261" s="31" t="s">
        <v>580</v>
      </c>
      <c r="B261" s="31" t="s">
        <v>130</v>
      </c>
      <c r="C261" s="31" t="s">
        <v>581</v>
      </c>
      <c r="D261">
        <v>8295</v>
      </c>
      <c r="E261" s="31" t="s">
        <v>52</v>
      </c>
      <c r="F261" s="31" t="s">
        <v>81</v>
      </c>
      <c r="G261" s="31" t="s">
        <v>65</v>
      </c>
    </row>
    <row r="262" spans="1:7" x14ac:dyDescent="0.25">
      <c r="A262" s="31" t="s">
        <v>582</v>
      </c>
      <c r="B262" s="31" t="s">
        <v>88</v>
      </c>
      <c r="C262" s="31" t="s">
        <v>583</v>
      </c>
      <c r="D262">
        <v>8299</v>
      </c>
      <c r="E262" s="31" t="s">
        <v>52</v>
      </c>
      <c r="F262" s="31" t="s">
        <v>52</v>
      </c>
      <c r="G262" s="31" t="s">
        <v>65</v>
      </c>
    </row>
    <row r="263" spans="1:7" x14ac:dyDescent="0.25">
      <c r="A263" s="31" t="s">
        <v>584</v>
      </c>
      <c r="B263" s="31" t="s">
        <v>94</v>
      </c>
      <c r="C263" s="31" t="s">
        <v>585</v>
      </c>
      <c r="D263">
        <v>8301</v>
      </c>
      <c r="E263" s="31" t="s">
        <v>52</v>
      </c>
      <c r="F263" s="31" t="s">
        <v>112</v>
      </c>
      <c r="G263" s="31" t="s">
        <v>65</v>
      </c>
    </row>
    <row r="264" spans="1:7" x14ac:dyDescent="0.25">
      <c r="A264" s="31" t="s">
        <v>586</v>
      </c>
      <c r="B264" s="31" t="s">
        <v>88</v>
      </c>
      <c r="C264" s="31" t="s">
        <v>587</v>
      </c>
      <c r="D264">
        <v>8303</v>
      </c>
      <c r="E264" s="31" t="s">
        <v>52</v>
      </c>
      <c r="F264" s="31" t="s">
        <v>112</v>
      </c>
      <c r="G264" s="31" t="s">
        <v>65</v>
      </c>
    </row>
    <row r="265" spans="1:7" x14ac:dyDescent="0.25">
      <c r="A265" s="31" t="s">
        <v>588</v>
      </c>
      <c r="B265" s="31" t="s">
        <v>130</v>
      </c>
      <c r="C265" s="31" t="s">
        <v>589</v>
      </c>
      <c r="D265">
        <v>8323</v>
      </c>
      <c r="E265" s="31" t="s">
        <v>52</v>
      </c>
      <c r="F265" s="31" t="s">
        <v>81</v>
      </c>
      <c r="G265" s="31" t="s">
        <v>65</v>
      </c>
    </row>
    <row r="266" spans="1:7" x14ac:dyDescent="0.25">
      <c r="A266" s="31" t="s">
        <v>590</v>
      </c>
      <c r="B266" s="31" t="s">
        <v>88</v>
      </c>
      <c r="C266" s="31" t="s">
        <v>591</v>
      </c>
      <c r="D266">
        <v>8349</v>
      </c>
      <c r="E266" s="31" t="s">
        <v>52</v>
      </c>
      <c r="F266" s="31" t="s">
        <v>81</v>
      </c>
      <c r="G266" s="31" t="s">
        <v>65</v>
      </c>
    </row>
    <row r="267" spans="1:7" x14ac:dyDescent="0.25">
      <c r="A267" s="31" t="s">
        <v>592</v>
      </c>
      <c r="B267" s="31" t="s">
        <v>50</v>
      </c>
      <c r="C267" s="31" t="s">
        <v>593</v>
      </c>
      <c r="D267">
        <v>8364</v>
      </c>
      <c r="E267" s="31" t="s">
        <v>52</v>
      </c>
      <c r="F267" s="31" t="s">
        <v>204</v>
      </c>
      <c r="G267" s="31" t="s">
        <v>65</v>
      </c>
    </row>
    <row r="268" spans="1:7" x14ac:dyDescent="0.25">
      <c r="A268" s="31" t="s">
        <v>594</v>
      </c>
      <c r="B268" s="31" t="s">
        <v>94</v>
      </c>
      <c r="C268" s="31" t="s">
        <v>595</v>
      </c>
      <c r="D268">
        <v>8386</v>
      </c>
      <c r="E268" s="31" t="s">
        <v>52</v>
      </c>
      <c r="F268" s="31" t="s">
        <v>155</v>
      </c>
      <c r="G268" s="31" t="s">
        <v>65</v>
      </c>
    </row>
    <row r="269" spans="1:7" x14ac:dyDescent="0.25">
      <c r="A269" s="31" t="s">
        <v>596</v>
      </c>
      <c r="B269" s="31" t="s">
        <v>79</v>
      </c>
      <c r="C269" s="31" t="s">
        <v>597</v>
      </c>
      <c r="D269">
        <v>8396</v>
      </c>
      <c r="E269" s="31" t="s">
        <v>52</v>
      </c>
      <c r="F269" s="31" t="s">
        <v>341</v>
      </c>
      <c r="G269" s="31" t="s">
        <v>65</v>
      </c>
    </row>
    <row r="270" spans="1:7" x14ac:dyDescent="0.25">
      <c r="A270" s="31" t="s">
        <v>598</v>
      </c>
      <c r="B270" s="31" t="s">
        <v>130</v>
      </c>
      <c r="C270" s="31" t="s">
        <v>599</v>
      </c>
      <c r="D270">
        <v>8443</v>
      </c>
      <c r="E270" s="31" t="s">
        <v>52</v>
      </c>
      <c r="F270" s="31" t="s">
        <v>196</v>
      </c>
      <c r="G270" s="31" t="s">
        <v>65</v>
      </c>
    </row>
    <row r="271" spans="1:7" x14ac:dyDescent="0.25">
      <c r="A271" s="31" t="s">
        <v>567</v>
      </c>
      <c r="B271" s="31" t="s">
        <v>130</v>
      </c>
      <c r="C271" s="31" t="s">
        <v>600</v>
      </c>
      <c r="D271">
        <v>8460</v>
      </c>
      <c r="E271" s="31" t="s">
        <v>52</v>
      </c>
      <c r="F271" s="31" t="s">
        <v>81</v>
      </c>
      <c r="G271" s="31" t="s">
        <v>65</v>
      </c>
    </row>
    <row r="272" spans="1:7" x14ac:dyDescent="0.25">
      <c r="A272" s="31" t="s">
        <v>601</v>
      </c>
      <c r="B272" s="31" t="s">
        <v>94</v>
      </c>
      <c r="C272" s="31" t="s">
        <v>602</v>
      </c>
      <c r="D272">
        <v>8489</v>
      </c>
      <c r="E272" s="31" t="s">
        <v>52</v>
      </c>
      <c r="F272" s="31" t="s">
        <v>81</v>
      </c>
      <c r="G272" s="31" t="s">
        <v>65</v>
      </c>
    </row>
    <row r="273" spans="1:7" x14ac:dyDescent="0.25">
      <c r="A273" s="31" t="s">
        <v>1043</v>
      </c>
      <c r="B273" s="31" t="s">
        <v>130</v>
      </c>
      <c r="C273" s="31" t="s">
        <v>1044</v>
      </c>
      <c r="D273">
        <v>4703</v>
      </c>
      <c r="E273" s="31" t="s">
        <v>52</v>
      </c>
      <c r="F273" s="31" t="s">
        <v>155</v>
      </c>
      <c r="G273" s="31" t="s">
        <v>54</v>
      </c>
    </row>
    <row r="274" spans="1:7" x14ac:dyDescent="0.25">
      <c r="A274" s="31" t="s">
        <v>1017</v>
      </c>
      <c r="B274" s="31" t="s">
        <v>79</v>
      </c>
      <c r="C274" s="31" t="s">
        <v>1018</v>
      </c>
      <c r="D274">
        <v>6979</v>
      </c>
      <c r="E274" s="31" t="s">
        <v>52</v>
      </c>
      <c r="F274" s="31" t="s">
        <v>155</v>
      </c>
      <c r="G274" s="31" t="s">
        <v>54</v>
      </c>
    </row>
    <row r="275" spans="1:7" x14ac:dyDescent="0.25">
      <c r="A275" s="31" t="s">
        <v>603</v>
      </c>
      <c r="B275" s="31" t="s">
        <v>88</v>
      </c>
      <c r="C275" s="31" t="s">
        <v>604</v>
      </c>
      <c r="D275">
        <v>7758</v>
      </c>
      <c r="E275" s="31" t="s">
        <v>52</v>
      </c>
      <c r="F275" s="31" t="s">
        <v>155</v>
      </c>
      <c r="G275" s="31" t="s">
        <v>54</v>
      </c>
    </row>
    <row r="276" spans="1:7" x14ac:dyDescent="0.25">
      <c r="A276" s="31" t="s">
        <v>1053</v>
      </c>
      <c r="B276" s="31" t="s">
        <v>88</v>
      </c>
      <c r="C276" s="31" t="s">
        <v>1054</v>
      </c>
      <c r="D276">
        <v>7796</v>
      </c>
      <c r="E276" s="31" t="s">
        <v>52</v>
      </c>
      <c r="F276" s="31" t="s">
        <v>196</v>
      </c>
      <c r="G276" s="31" t="s">
        <v>54</v>
      </c>
    </row>
    <row r="277" spans="1:7" x14ac:dyDescent="0.25">
      <c r="A277" s="31" t="s">
        <v>1067</v>
      </c>
      <c r="B277" s="31" t="s">
        <v>200</v>
      </c>
      <c r="C277" s="31" t="s">
        <v>1068</v>
      </c>
      <c r="D277">
        <v>8115</v>
      </c>
      <c r="E277" s="31" t="s">
        <v>52</v>
      </c>
      <c r="F277" s="31" t="s">
        <v>196</v>
      </c>
      <c r="G277" s="31" t="s">
        <v>54</v>
      </c>
    </row>
    <row r="278" spans="1:7" x14ac:dyDescent="0.25">
      <c r="A278" s="31" t="s">
        <v>607</v>
      </c>
      <c r="B278" s="31" t="s">
        <v>130</v>
      </c>
      <c r="C278" s="31" t="s">
        <v>608</v>
      </c>
      <c r="D278">
        <v>8796</v>
      </c>
      <c r="E278" s="31" t="s">
        <v>52</v>
      </c>
      <c r="F278" s="31" t="s">
        <v>112</v>
      </c>
      <c r="G278" s="31" t="s">
        <v>54</v>
      </c>
    </row>
    <row r="279" spans="1:7" x14ac:dyDescent="0.25">
      <c r="A279" s="31" t="s">
        <v>609</v>
      </c>
      <c r="B279" s="31" t="s">
        <v>88</v>
      </c>
      <c r="C279" s="31" t="s">
        <v>610</v>
      </c>
      <c r="D279">
        <v>8980</v>
      </c>
      <c r="E279" s="31" t="s">
        <v>52</v>
      </c>
      <c r="F279" s="31" t="s">
        <v>112</v>
      </c>
      <c r="G279" s="31" t="s">
        <v>54</v>
      </c>
    </row>
    <row r="280" spans="1:7" x14ac:dyDescent="0.25">
      <c r="A280" s="31" t="s">
        <v>1055</v>
      </c>
      <c r="B280" s="31" t="s">
        <v>94</v>
      </c>
      <c r="C280" s="31" t="s">
        <v>1056</v>
      </c>
      <c r="D280">
        <v>9166</v>
      </c>
      <c r="E280" s="31" t="s">
        <v>52</v>
      </c>
      <c r="F280" s="31" t="s">
        <v>144</v>
      </c>
      <c r="G280" s="31" t="s">
        <v>54</v>
      </c>
    </row>
    <row r="281" spans="1:7" x14ac:dyDescent="0.25">
      <c r="A281" s="31" t="s">
        <v>1057</v>
      </c>
      <c r="B281" s="31" t="s">
        <v>94</v>
      </c>
      <c r="C281" s="31" t="s">
        <v>1058</v>
      </c>
      <c r="D281">
        <v>9167</v>
      </c>
      <c r="E281" s="31" t="s">
        <v>52</v>
      </c>
      <c r="F281" s="31" t="s">
        <v>144</v>
      </c>
      <c r="G281" s="31" t="s">
        <v>54</v>
      </c>
    </row>
    <row r="282" spans="1:7" x14ac:dyDescent="0.25">
      <c r="A282" s="31" t="s">
        <v>1069</v>
      </c>
      <c r="B282" s="31" t="s">
        <v>67</v>
      </c>
      <c r="C282" s="31" t="s">
        <v>1070</v>
      </c>
      <c r="D282">
        <v>10041</v>
      </c>
      <c r="E282" s="31" t="s">
        <v>52</v>
      </c>
      <c r="F282" s="31" t="s">
        <v>319</v>
      </c>
      <c r="G282" s="31" t="s">
        <v>54</v>
      </c>
    </row>
    <row r="283" spans="1:7" x14ac:dyDescent="0.25">
      <c r="A283" s="31" t="s">
        <v>611</v>
      </c>
      <c r="B283" s="31" t="s">
        <v>56</v>
      </c>
      <c r="C283" s="31" t="s">
        <v>612</v>
      </c>
      <c r="D283">
        <v>10052</v>
      </c>
      <c r="E283" s="31" t="s">
        <v>52</v>
      </c>
      <c r="F283" s="31" t="s">
        <v>508</v>
      </c>
      <c r="G283" s="31" t="s">
        <v>54</v>
      </c>
    </row>
    <row r="284" spans="1:7" x14ac:dyDescent="0.25">
      <c r="A284" s="31" t="s">
        <v>105</v>
      </c>
      <c r="B284" s="31" t="s">
        <v>190</v>
      </c>
      <c r="C284" s="31" t="s">
        <v>1071</v>
      </c>
      <c r="D284">
        <v>10098</v>
      </c>
      <c r="E284" s="31" t="s">
        <v>52</v>
      </c>
      <c r="F284" s="31" t="s">
        <v>196</v>
      </c>
      <c r="G284" s="31" t="s">
        <v>54</v>
      </c>
    </row>
    <row r="285" spans="1:7" x14ac:dyDescent="0.25">
      <c r="A285" s="31" t="s">
        <v>613</v>
      </c>
      <c r="B285" s="31" t="s">
        <v>50</v>
      </c>
      <c r="C285" s="31" t="s">
        <v>614</v>
      </c>
      <c r="D285">
        <v>10123</v>
      </c>
      <c r="E285" s="31" t="s">
        <v>52</v>
      </c>
      <c r="F285" s="31" t="s">
        <v>52</v>
      </c>
      <c r="G285" s="31" t="s">
        <v>59</v>
      </c>
    </row>
    <row r="286" spans="1:7" x14ac:dyDescent="0.25">
      <c r="A286" s="31" t="s">
        <v>615</v>
      </c>
      <c r="B286" s="31" t="s">
        <v>94</v>
      </c>
      <c r="C286" s="31" t="s">
        <v>616</v>
      </c>
      <c r="D286">
        <v>10136</v>
      </c>
      <c r="E286" s="31" t="s">
        <v>58</v>
      </c>
      <c r="F286" s="31" t="s">
        <v>52</v>
      </c>
      <c r="G286" s="31" t="s">
        <v>59</v>
      </c>
    </row>
    <row r="287" spans="1:7" x14ac:dyDescent="0.25">
      <c r="A287" s="31" t="s">
        <v>617</v>
      </c>
      <c r="B287" s="31" t="s">
        <v>61</v>
      </c>
      <c r="C287" s="31" t="s">
        <v>618</v>
      </c>
      <c r="D287">
        <v>10150</v>
      </c>
      <c r="E287" s="31" t="s">
        <v>52</v>
      </c>
      <c r="F287" s="31" t="s">
        <v>52</v>
      </c>
      <c r="G287" s="31" t="s">
        <v>59</v>
      </c>
    </row>
    <row r="288" spans="1:7" x14ac:dyDescent="0.25">
      <c r="A288" s="31" t="s">
        <v>619</v>
      </c>
      <c r="B288" s="31" t="s">
        <v>88</v>
      </c>
      <c r="C288" s="31" t="s">
        <v>620</v>
      </c>
      <c r="D288">
        <v>10176</v>
      </c>
      <c r="E288" s="31" t="s">
        <v>52</v>
      </c>
      <c r="F288" s="31" t="s">
        <v>52</v>
      </c>
      <c r="G288" s="31" t="s">
        <v>59</v>
      </c>
    </row>
    <row r="289" spans="1:7" x14ac:dyDescent="0.25">
      <c r="A289" s="31" t="s">
        <v>621</v>
      </c>
      <c r="B289" s="31" t="s">
        <v>130</v>
      </c>
      <c r="C289" s="31" t="s">
        <v>622</v>
      </c>
      <c r="D289">
        <v>10183</v>
      </c>
      <c r="E289" s="31" t="s">
        <v>52</v>
      </c>
      <c r="F289" s="31" t="s">
        <v>52</v>
      </c>
      <c r="G289" s="31" t="s">
        <v>59</v>
      </c>
    </row>
    <row r="290" spans="1:7" x14ac:dyDescent="0.25">
      <c r="A290" s="31" t="s">
        <v>623</v>
      </c>
      <c r="B290" s="31" t="s">
        <v>83</v>
      </c>
      <c r="C290" s="31" t="s">
        <v>624</v>
      </c>
      <c r="D290">
        <v>10185</v>
      </c>
      <c r="E290" s="31" t="s">
        <v>52</v>
      </c>
      <c r="F290" s="31" t="s">
        <v>52</v>
      </c>
      <c r="G290" s="31" t="s">
        <v>59</v>
      </c>
    </row>
    <row r="291" spans="1:7" x14ac:dyDescent="0.25">
      <c r="A291" s="31" t="s">
        <v>625</v>
      </c>
      <c r="B291" s="31" t="s">
        <v>50</v>
      </c>
      <c r="C291" s="31" t="s">
        <v>626</v>
      </c>
      <c r="D291">
        <v>10232</v>
      </c>
      <c r="E291" s="31" t="s">
        <v>52</v>
      </c>
      <c r="F291" s="31" t="s">
        <v>52</v>
      </c>
      <c r="G291" s="31" t="s">
        <v>59</v>
      </c>
    </row>
    <row r="292" spans="1:7" x14ac:dyDescent="0.25">
      <c r="A292" s="31" t="s">
        <v>627</v>
      </c>
      <c r="B292" s="31" t="s">
        <v>242</v>
      </c>
      <c r="C292" s="31" t="s">
        <v>628</v>
      </c>
      <c r="D292">
        <v>10236</v>
      </c>
      <c r="E292" s="31" t="s">
        <v>52</v>
      </c>
      <c r="F292" s="31" t="s">
        <v>52</v>
      </c>
      <c r="G292" s="31" t="s">
        <v>59</v>
      </c>
    </row>
    <row r="293" spans="1:7" x14ac:dyDescent="0.25">
      <c r="A293" s="31" t="s">
        <v>629</v>
      </c>
      <c r="B293" s="31" t="s">
        <v>50</v>
      </c>
      <c r="C293" s="31" t="s">
        <v>630</v>
      </c>
      <c r="D293">
        <v>10240</v>
      </c>
      <c r="E293" s="31" t="s">
        <v>52</v>
      </c>
      <c r="F293" s="31" t="s">
        <v>52</v>
      </c>
      <c r="G293" s="31" t="s">
        <v>59</v>
      </c>
    </row>
    <row r="294" spans="1:7" x14ac:dyDescent="0.25">
      <c r="A294" s="31" t="s">
        <v>631</v>
      </c>
      <c r="B294" s="31" t="s">
        <v>114</v>
      </c>
      <c r="C294" s="31" t="s">
        <v>632</v>
      </c>
      <c r="D294">
        <v>10259</v>
      </c>
      <c r="E294" s="31" t="s">
        <v>52</v>
      </c>
      <c r="F294" s="31" t="s">
        <v>52</v>
      </c>
      <c r="G294" s="31" t="s">
        <v>59</v>
      </c>
    </row>
    <row r="295" spans="1:7" x14ac:dyDescent="0.25">
      <c r="A295" s="31" t="s">
        <v>633</v>
      </c>
      <c r="B295" s="31" t="s">
        <v>200</v>
      </c>
      <c r="C295" s="31" t="s">
        <v>634</v>
      </c>
      <c r="D295">
        <v>10260</v>
      </c>
      <c r="E295" s="31" t="s">
        <v>52</v>
      </c>
      <c r="F295" s="31" t="s">
        <v>52</v>
      </c>
      <c r="G295" s="31" t="s">
        <v>59</v>
      </c>
    </row>
    <row r="296" spans="1:7" x14ac:dyDescent="0.25">
      <c r="A296" s="31" t="s">
        <v>635</v>
      </c>
      <c r="B296" s="31" t="s">
        <v>99</v>
      </c>
      <c r="C296" s="31" t="s">
        <v>636</v>
      </c>
      <c r="D296">
        <v>10265</v>
      </c>
      <c r="E296" s="31" t="s">
        <v>52</v>
      </c>
      <c r="F296" s="31" t="s">
        <v>52</v>
      </c>
      <c r="G296" s="31" t="s">
        <v>59</v>
      </c>
    </row>
    <row r="297" spans="1:7" x14ac:dyDescent="0.25">
      <c r="A297" s="31" t="s">
        <v>638</v>
      </c>
      <c r="B297" s="31" t="s">
        <v>50</v>
      </c>
      <c r="C297" s="31" t="s">
        <v>639</v>
      </c>
      <c r="D297">
        <v>10291</v>
      </c>
      <c r="E297" s="31" t="s">
        <v>52</v>
      </c>
      <c r="F297" s="31" t="s">
        <v>52</v>
      </c>
      <c r="G297" s="31" t="s">
        <v>59</v>
      </c>
    </row>
    <row r="298" spans="1:7" x14ac:dyDescent="0.25">
      <c r="A298" s="31" t="s">
        <v>640</v>
      </c>
      <c r="B298" s="31" t="s">
        <v>67</v>
      </c>
      <c r="C298" s="31" t="s">
        <v>641</v>
      </c>
      <c r="D298">
        <v>10302</v>
      </c>
      <c r="E298" s="31" t="s">
        <v>52</v>
      </c>
      <c r="F298" s="31" t="s">
        <v>144</v>
      </c>
      <c r="G298" s="31" t="s">
        <v>65</v>
      </c>
    </row>
    <row r="299" spans="1:7" x14ac:dyDescent="0.25">
      <c r="A299" s="31" t="s">
        <v>642</v>
      </c>
      <c r="B299" s="31" t="s">
        <v>50</v>
      </c>
      <c r="C299" s="31" t="s">
        <v>643</v>
      </c>
      <c r="D299">
        <v>10321</v>
      </c>
      <c r="E299" s="31" t="s">
        <v>52</v>
      </c>
      <c r="F299" s="31" t="s">
        <v>52</v>
      </c>
      <c r="G299" s="31" t="s">
        <v>65</v>
      </c>
    </row>
    <row r="300" spans="1:7" x14ac:dyDescent="0.25">
      <c r="A300" s="31" t="s">
        <v>644</v>
      </c>
      <c r="B300" s="31" t="s">
        <v>88</v>
      </c>
      <c r="C300" s="31" t="s">
        <v>645</v>
      </c>
      <c r="D300">
        <v>10329</v>
      </c>
      <c r="E300" s="31" t="s">
        <v>52</v>
      </c>
      <c r="F300" s="31" t="s">
        <v>144</v>
      </c>
      <c r="G300" s="31" t="s">
        <v>65</v>
      </c>
    </row>
    <row r="301" spans="1:7" x14ac:dyDescent="0.25">
      <c r="A301" s="31" t="s">
        <v>646</v>
      </c>
      <c r="B301" s="31" t="s">
        <v>94</v>
      </c>
      <c r="C301" s="31" t="s">
        <v>647</v>
      </c>
      <c r="D301">
        <v>10342</v>
      </c>
      <c r="E301" s="31" t="s">
        <v>52</v>
      </c>
      <c r="F301" s="31" t="s">
        <v>144</v>
      </c>
      <c r="G301" s="31" t="s">
        <v>65</v>
      </c>
    </row>
    <row r="302" spans="1:7" x14ac:dyDescent="0.25">
      <c r="A302" s="31" t="s">
        <v>648</v>
      </c>
      <c r="B302" s="31" t="s">
        <v>130</v>
      </c>
      <c r="C302" s="31" t="s">
        <v>649</v>
      </c>
      <c r="D302">
        <v>10366</v>
      </c>
      <c r="E302" s="31" t="s">
        <v>52</v>
      </c>
      <c r="F302" s="31" t="s">
        <v>196</v>
      </c>
      <c r="G302" s="31" t="s">
        <v>65</v>
      </c>
    </row>
    <row r="303" spans="1:7" x14ac:dyDescent="0.25">
      <c r="A303" s="31" t="s">
        <v>205</v>
      </c>
      <c r="B303" s="31" t="s">
        <v>79</v>
      </c>
      <c r="C303" s="31" t="s">
        <v>650</v>
      </c>
      <c r="D303">
        <v>10400</v>
      </c>
      <c r="E303" s="31" t="s">
        <v>52</v>
      </c>
      <c r="F303" s="31" t="s">
        <v>52</v>
      </c>
      <c r="G303" s="31" t="s">
        <v>65</v>
      </c>
    </row>
    <row r="304" spans="1:7" x14ac:dyDescent="0.25">
      <c r="A304" s="31" t="s">
        <v>265</v>
      </c>
      <c r="B304" s="31" t="s">
        <v>88</v>
      </c>
      <c r="C304" s="31" t="s">
        <v>651</v>
      </c>
      <c r="D304">
        <v>10403</v>
      </c>
      <c r="E304" s="31" t="s">
        <v>52</v>
      </c>
      <c r="F304" s="31" t="s">
        <v>52</v>
      </c>
      <c r="G304" s="31" t="s">
        <v>65</v>
      </c>
    </row>
    <row r="305" spans="1:7" x14ac:dyDescent="0.25">
      <c r="A305" s="31" t="s">
        <v>652</v>
      </c>
      <c r="B305" s="31" t="s">
        <v>130</v>
      </c>
      <c r="C305" s="31" t="s">
        <v>653</v>
      </c>
      <c r="D305">
        <v>10428</v>
      </c>
      <c r="E305" s="31" t="s">
        <v>52</v>
      </c>
      <c r="F305" s="31" t="s">
        <v>508</v>
      </c>
      <c r="G305" s="31" t="s">
        <v>65</v>
      </c>
    </row>
    <row r="306" spans="1:7" x14ac:dyDescent="0.25">
      <c r="A306" s="31" t="s">
        <v>654</v>
      </c>
      <c r="B306" s="31" t="s">
        <v>114</v>
      </c>
      <c r="C306" s="31" t="s">
        <v>655</v>
      </c>
      <c r="D306">
        <v>10430</v>
      </c>
      <c r="E306" s="31" t="s">
        <v>259</v>
      </c>
      <c r="F306" s="31" t="s">
        <v>144</v>
      </c>
      <c r="G306" s="31" t="s">
        <v>65</v>
      </c>
    </row>
    <row r="307" spans="1:7" x14ac:dyDescent="0.25">
      <c r="A307" s="31" t="s">
        <v>656</v>
      </c>
      <c r="B307" s="31" t="s">
        <v>114</v>
      </c>
      <c r="C307" s="31" t="s">
        <v>657</v>
      </c>
      <c r="D307">
        <v>10448</v>
      </c>
      <c r="E307" s="31" t="s">
        <v>52</v>
      </c>
      <c r="F307" s="31" t="s">
        <v>144</v>
      </c>
      <c r="G307" s="31" t="s">
        <v>65</v>
      </c>
    </row>
    <row r="308" spans="1:7" x14ac:dyDescent="0.25">
      <c r="A308" s="31" t="s">
        <v>658</v>
      </c>
      <c r="B308" s="31" t="s">
        <v>79</v>
      </c>
      <c r="C308" s="31" t="s">
        <v>659</v>
      </c>
      <c r="D308">
        <v>10449</v>
      </c>
      <c r="E308" s="31" t="s">
        <v>52</v>
      </c>
      <c r="F308" s="31" t="s">
        <v>637</v>
      </c>
      <c r="G308" s="31" t="s">
        <v>65</v>
      </c>
    </row>
    <row r="309" spans="1:7" x14ac:dyDescent="0.25">
      <c r="A309" s="31" t="s">
        <v>660</v>
      </c>
      <c r="B309" s="31" t="s">
        <v>79</v>
      </c>
      <c r="C309" s="31" t="s">
        <v>661</v>
      </c>
      <c r="D309">
        <v>10451</v>
      </c>
      <c r="E309" s="31" t="s">
        <v>52</v>
      </c>
      <c r="F309" s="31" t="s">
        <v>52</v>
      </c>
      <c r="G309" s="31" t="s">
        <v>65</v>
      </c>
    </row>
    <row r="310" spans="1:7" x14ac:dyDescent="0.25">
      <c r="A310" s="31" t="s">
        <v>662</v>
      </c>
      <c r="B310" s="31" t="s">
        <v>88</v>
      </c>
      <c r="C310" s="31" t="s">
        <v>663</v>
      </c>
      <c r="D310">
        <v>10468</v>
      </c>
      <c r="E310" s="31" t="s">
        <v>52</v>
      </c>
      <c r="F310" s="31" t="s">
        <v>116</v>
      </c>
      <c r="G310" s="31" t="s">
        <v>65</v>
      </c>
    </row>
    <row r="311" spans="1:7" x14ac:dyDescent="0.25">
      <c r="A311" s="31" t="s">
        <v>665</v>
      </c>
      <c r="B311" s="31" t="s">
        <v>67</v>
      </c>
      <c r="C311" s="31" t="s">
        <v>666</v>
      </c>
      <c r="D311">
        <v>10478</v>
      </c>
      <c r="E311" s="31" t="s">
        <v>52</v>
      </c>
      <c r="F311" s="31" t="s">
        <v>508</v>
      </c>
      <c r="G311" s="31" t="s">
        <v>65</v>
      </c>
    </row>
    <row r="312" spans="1:7" x14ac:dyDescent="0.25">
      <c r="A312" s="31" t="s">
        <v>667</v>
      </c>
      <c r="B312" s="31" t="s">
        <v>94</v>
      </c>
      <c r="C312" s="31" t="s">
        <v>668</v>
      </c>
      <c r="D312">
        <v>10479</v>
      </c>
      <c r="E312" s="31" t="s">
        <v>52</v>
      </c>
      <c r="F312" s="31" t="s">
        <v>144</v>
      </c>
      <c r="G312" s="31" t="s">
        <v>65</v>
      </c>
    </row>
    <row r="313" spans="1:7" x14ac:dyDescent="0.25">
      <c r="A313" s="31" t="s">
        <v>669</v>
      </c>
      <c r="B313" s="31" t="s">
        <v>88</v>
      </c>
      <c r="C313" s="31" t="s">
        <v>670</v>
      </c>
      <c r="D313">
        <v>10483</v>
      </c>
      <c r="E313" s="31" t="s">
        <v>52</v>
      </c>
      <c r="F313" s="31" t="s">
        <v>116</v>
      </c>
      <c r="G313" s="31" t="s">
        <v>65</v>
      </c>
    </row>
    <row r="314" spans="1:7" x14ac:dyDescent="0.25">
      <c r="A314" s="31" t="s">
        <v>671</v>
      </c>
      <c r="B314" s="31" t="s">
        <v>130</v>
      </c>
      <c r="C314" s="31" t="s">
        <v>672</v>
      </c>
      <c r="D314">
        <v>10485</v>
      </c>
      <c r="E314" s="31" t="s">
        <v>52</v>
      </c>
      <c r="F314" s="31" t="s">
        <v>144</v>
      </c>
      <c r="G314" s="31" t="s">
        <v>65</v>
      </c>
    </row>
    <row r="315" spans="1:7" x14ac:dyDescent="0.25">
      <c r="A315" s="31" t="s">
        <v>673</v>
      </c>
      <c r="B315" s="31" t="s">
        <v>75</v>
      </c>
      <c r="C315" s="31" t="s">
        <v>674</v>
      </c>
      <c r="D315">
        <v>10496</v>
      </c>
      <c r="E315" s="31" t="s">
        <v>52</v>
      </c>
      <c r="F315" s="31" t="s">
        <v>637</v>
      </c>
      <c r="G315" s="31" t="s">
        <v>65</v>
      </c>
    </row>
    <row r="316" spans="1:7" x14ac:dyDescent="0.25">
      <c r="A316" s="31" t="s">
        <v>675</v>
      </c>
      <c r="B316" s="31" t="s">
        <v>208</v>
      </c>
      <c r="C316" s="31" t="s">
        <v>676</v>
      </c>
      <c r="D316">
        <v>10518</v>
      </c>
      <c r="E316" s="31" t="s">
        <v>52</v>
      </c>
      <c r="F316" s="31" t="s">
        <v>573</v>
      </c>
      <c r="G316" s="31" t="s">
        <v>65</v>
      </c>
    </row>
    <row r="317" spans="1:7" x14ac:dyDescent="0.25">
      <c r="A317" s="31" t="s">
        <v>677</v>
      </c>
      <c r="B317" s="31" t="s">
        <v>190</v>
      </c>
      <c r="C317" s="31" t="s">
        <v>678</v>
      </c>
      <c r="D317">
        <v>10527</v>
      </c>
      <c r="E317" s="31" t="s">
        <v>58</v>
      </c>
      <c r="F317" s="31" t="s">
        <v>116</v>
      </c>
      <c r="G317" s="31" t="s">
        <v>65</v>
      </c>
    </row>
    <row r="318" spans="1:7" x14ac:dyDescent="0.25">
      <c r="A318" s="31" t="s">
        <v>679</v>
      </c>
      <c r="B318" s="31" t="s">
        <v>114</v>
      </c>
      <c r="C318" s="31" t="s">
        <v>680</v>
      </c>
      <c r="D318">
        <v>10528</v>
      </c>
      <c r="E318" s="31" t="s">
        <v>52</v>
      </c>
      <c r="F318" s="31" t="s">
        <v>508</v>
      </c>
      <c r="G318" s="31" t="s">
        <v>65</v>
      </c>
    </row>
    <row r="319" spans="1:7" x14ac:dyDescent="0.25">
      <c r="A319" s="31" t="s">
        <v>681</v>
      </c>
      <c r="B319" s="31" t="s">
        <v>94</v>
      </c>
      <c r="C319" s="31" t="s">
        <v>682</v>
      </c>
      <c r="D319">
        <v>10531</v>
      </c>
      <c r="E319" s="31" t="s">
        <v>52</v>
      </c>
      <c r="F319" s="31" t="s">
        <v>52</v>
      </c>
      <c r="G319" s="31" t="s">
        <v>65</v>
      </c>
    </row>
    <row r="320" spans="1:7" x14ac:dyDescent="0.25">
      <c r="A320" s="31" t="s">
        <v>683</v>
      </c>
      <c r="B320" s="31" t="s">
        <v>208</v>
      </c>
      <c r="C320" s="31" t="s">
        <v>684</v>
      </c>
      <c r="D320">
        <v>10534</v>
      </c>
      <c r="E320" s="31" t="s">
        <v>52</v>
      </c>
      <c r="F320" s="31" t="s">
        <v>855</v>
      </c>
      <c r="G320" s="31" t="s">
        <v>65</v>
      </c>
    </row>
    <row r="321" spans="1:7" x14ac:dyDescent="0.25">
      <c r="A321" s="31" t="s">
        <v>685</v>
      </c>
      <c r="B321" s="31" t="s">
        <v>114</v>
      </c>
      <c r="C321" s="31" t="s">
        <v>686</v>
      </c>
      <c r="D321">
        <v>10535</v>
      </c>
      <c r="E321" s="31" t="s">
        <v>52</v>
      </c>
      <c r="F321" s="31" t="s">
        <v>508</v>
      </c>
      <c r="G321" s="31" t="s">
        <v>65</v>
      </c>
    </row>
    <row r="322" spans="1:7" x14ac:dyDescent="0.25">
      <c r="A322" s="31" t="s">
        <v>687</v>
      </c>
      <c r="B322" s="31" t="s">
        <v>130</v>
      </c>
      <c r="C322" s="31" t="s">
        <v>688</v>
      </c>
      <c r="D322">
        <v>10540</v>
      </c>
      <c r="E322" s="31" t="s">
        <v>52</v>
      </c>
      <c r="F322" s="31" t="s">
        <v>319</v>
      </c>
      <c r="G322" s="31" t="s">
        <v>65</v>
      </c>
    </row>
    <row r="323" spans="1:7" x14ac:dyDescent="0.25">
      <c r="A323" s="31" t="s">
        <v>689</v>
      </c>
      <c r="B323" s="31" t="s">
        <v>242</v>
      </c>
      <c r="C323" s="31" t="s">
        <v>690</v>
      </c>
      <c r="D323">
        <v>10547</v>
      </c>
      <c r="E323" s="31" t="s">
        <v>52</v>
      </c>
      <c r="F323" s="31" t="s">
        <v>144</v>
      </c>
      <c r="G323" s="31" t="s">
        <v>65</v>
      </c>
    </row>
    <row r="324" spans="1:7" x14ac:dyDescent="0.25">
      <c r="A324" s="31" t="s">
        <v>691</v>
      </c>
      <c r="B324" s="31" t="s">
        <v>56</v>
      </c>
      <c r="C324" s="31" t="s">
        <v>692</v>
      </c>
      <c r="D324">
        <v>10551</v>
      </c>
      <c r="E324" s="31" t="s">
        <v>52</v>
      </c>
      <c r="F324" s="31" t="s">
        <v>508</v>
      </c>
      <c r="G324" s="31" t="s">
        <v>65</v>
      </c>
    </row>
    <row r="325" spans="1:7" x14ac:dyDescent="0.25">
      <c r="A325" s="31" t="s">
        <v>693</v>
      </c>
      <c r="B325" s="31" t="s">
        <v>88</v>
      </c>
      <c r="C325" s="31" t="s">
        <v>694</v>
      </c>
      <c r="D325">
        <v>10556</v>
      </c>
      <c r="E325" s="31" t="s">
        <v>52</v>
      </c>
      <c r="F325" s="31" t="s">
        <v>144</v>
      </c>
      <c r="G325" s="31" t="s">
        <v>65</v>
      </c>
    </row>
    <row r="326" spans="1:7" x14ac:dyDescent="0.25">
      <c r="A326" s="31" t="s">
        <v>695</v>
      </c>
      <c r="B326" s="31" t="s">
        <v>242</v>
      </c>
      <c r="C326" s="31" t="s">
        <v>696</v>
      </c>
      <c r="D326">
        <v>10565</v>
      </c>
      <c r="E326" s="31" t="s">
        <v>52</v>
      </c>
      <c r="F326" s="31" t="s">
        <v>508</v>
      </c>
      <c r="G326" s="31" t="s">
        <v>65</v>
      </c>
    </row>
    <row r="327" spans="1:7" x14ac:dyDescent="0.25">
      <c r="A327" s="31" t="s">
        <v>697</v>
      </c>
      <c r="B327" s="31" t="s">
        <v>130</v>
      </c>
      <c r="C327" s="31" t="s">
        <v>698</v>
      </c>
      <c r="D327">
        <v>10587</v>
      </c>
      <c r="E327" s="31" t="s">
        <v>52</v>
      </c>
      <c r="F327" s="31" t="s">
        <v>52</v>
      </c>
      <c r="G327" s="31" t="s">
        <v>65</v>
      </c>
    </row>
    <row r="328" spans="1:7" x14ac:dyDescent="0.25">
      <c r="A328" s="31" t="s">
        <v>212</v>
      </c>
      <c r="B328" s="31" t="s">
        <v>56</v>
      </c>
      <c r="C328" s="31" t="s">
        <v>699</v>
      </c>
      <c r="D328">
        <v>10588</v>
      </c>
      <c r="E328" s="31" t="s">
        <v>52</v>
      </c>
      <c r="F328" s="31" t="s">
        <v>204</v>
      </c>
      <c r="G328" s="31" t="s">
        <v>65</v>
      </c>
    </row>
    <row r="329" spans="1:7" x14ac:dyDescent="0.25">
      <c r="A329" s="31" t="s">
        <v>513</v>
      </c>
      <c r="B329" s="31" t="s">
        <v>88</v>
      </c>
      <c r="C329" s="31" t="s">
        <v>700</v>
      </c>
      <c r="D329">
        <v>10599</v>
      </c>
      <c r="E329" s="31" t="s">
        <v>52</v>
      </c>
      <c r="F329" s="31" t="s">
        <v>204</v>
      </c>
      <c r="G329" s="31" t="s">
        <v>65</v>
      </c>
    </row>
    <row r="330" spans="1:7" x14ac:dyDescent="0.25">
      <c r="A330" s="31" t="s">
        <v>701</v>
      </c>
      <c r="B330" s="31" t="s">
        <v>94</v>
      </c>
      <c r="C330" s="31" t="s">
        <v>702</v>
      </c>
      <c r="D330">
        <v>10600</v>
      </c>
      <c r="E330" s="31" t="s">
        <v>52</v>
      </c>
      <c r="F330" s="31" t="s">
        <v>703</v>
      </c>
      <c r="G330" s="31" t="s">
        <v>65</v>
      </c>
    </row>
    <row r="331" spans="1:7" x14ac:dyDescent="0.25">
      <c r="A331" s="31" t="s">
        <v>704</v>
      </c>
      <c r="B331" s="31" t="s">
        <v>50</v>
      </c>
      <c r="C331" s="31" t="s">
        <v>705</v>
      </c>
      <c r="D331">
        <v>10601</v>
      </c>
      <c r="E331" s="31" t="s">
        <v>52</v>
      </c>
      <c r="F331" s="31" t="s">
        <v>144</v>
      </c>
      <c r="G331" s="31" t="s">
        <v>65</v>
      </c>
    </row>
    <row r="332" spans="1:7" x14ac:dyDescent="0.25">
      <c r="A332" s="31" t="s">
        <v>706</v>
      </c>
      <c r="B332" s="31" t="s">
        <v>190</v>
      </c>
      <c r="C332" s="31" t="s">
        <v>707</v>
      </c>
      <c r="D332">
        <v>10605</v>
      </c>
      <c r="E332" s="31" t="s">
        <v>52</v>
      </c>
      <c r="F332" s="31" t="s">
        <v>637</v>
      </c>
      <c r="G332" s="31" t="s">
        <v>65</v>
      </c>
    </row>
    <row r="333" spans="1:7" x14ac:dyDescent="0.25">
      <c r="A333" s="31" t="s">
        <v>708</v>
      </c>
      <c r="B333" s="31" t="s">
        <v>50</v>
      </c>
      <c r="C333" s="31" t="s">
        <v>709</v>
      </c>
      <c r="D333">
        <v>10611</v>
      </c>
      <c r="E333" s="31" t="s">
        <v>52</v>
      </c>
      <c r="F333" s="31" t="s">
        <v>52</v>
      </c>
      <c r="G333" s="31" t="s">
        <v>65</v>
      </c>
    </row>
    <row r="334" spans="1:7" x14ac:dyDescent="0.25">
      <c r="A334" s="31" t="s">
        <v>710</v>
      </c>
      <c r="B334" s="31" t="s">
        <v>83</v>
      </c>
      <c r="C334" s="31" t="s">
        <v>711</v>
      </c>
      <c r="D334">
        <v>10612</v>
      </c>
      <c r="E334" s="31" t="s">
        <v>52</v>
      </c>
      <c r="F334" s="31" t="s">
        <v>703</v>
      </c>
      <c r="G334" s="31" t="s">
        <v>65</v>
      </c>
    </row>
    <row r="335" spans="1:7" x14ac:dyDescent="0.25">
      <c r="A335" s="31" t="s">
        <v>712</v>
      </c>
      <c r="B335" s="31" t="s">
        <v>88</v>
      </c>
      <c r="C335" s="31" t="s">
        <v>713</v>
      </c>
      <c r="D335">
        <v>10625</v>
      </c>
      <c r="E335" s="31" t="s">
        <v>52</v>
      </c>
      <c r="F335" s="31" t="s">
        <v>144</v>
      </c>
      <c r="G335" s="31" t="s">
        <v>65</v>
      </c>
    </row>
    <row r="336" spans="1:7" x14ac:dyDescent="0.25">
      <c r="A336" s="31" t="s">
        <v>714</v>
      </c>
      <c r="B336" s="31" t="s">
        <v>167</v>
      </c>
      <c r="C336" s="31" t="s">
        <v>715</v>
      </c>
      <c r="D336">
        <v>10626</v>
      </c>
      <c r="E336" s="31" t="s">
        <v>259</v>
      </c>
      <c r="F336" s="31" t="s">
        <v>508</v>
      </c>
      <c r="G336" s="31" t="s">
        <v>65</v>
      </c>
    </row>
    <row r="337" spans="1:7" x14ac:dyDescent="0.25">
      <c r="A337" s="31" t="s">
        <v>716</v>
      </c>
      <c r="B337" s="31" t="s">
        <v>88</v>
      </c>
      <c r="C337" s="31" t="s">
        <v>717</v>
      </c>
      <c r="D337">
        <v>10638</v>
      </c>
      <c r="E337" s="31" t="s">
        <v>52</v>
      </c>
      <c r="F337" s="31" t="s">
        <v>144</v>
      </c>
      <c r="G337" s="31" t="s">
        <v>65</v>
      </c>
    </row>
    <row r="338" spans="1:7" x14ac:dyDescent="0.25">
      <c r="A338" s="31" t="s">
        <v>718</v>
      </c>
      <c r="B338" s="31" t="s">
        <v>56</v>
      </c>
      <c r="C338" s="31" t="s">
        <v>719</v>
      </c>
      <c r="D338">
        <v>10640</v>
      </c>
      <c r="E338" s="31" t="s">
        <v>52</v>
      </c>
      <c r="F338" s="31" t="s">
        <v>508</v>
      </c>
      <c r="G338" s="31" t="s">
        <v>65</v>
      </c>
    </row>
    <row r="339" spans="1:7" x14ac:dyDescent="0.25">
      <c r="A339" s="31" t="s">
        <v>720</v>
      </c>
      <c r="B339" s="31" t="s">
        <v>61</v>
      </c>
      <c r="C339" s="31" t="s">
        <v>721</v>
      </c>
      <c r="D339">
        <v>10641</v>
      </c>
      <c r="E339" s="31" t="s">
        <v>52</v>
      </c>
      <c r="F339" s="31" t="s">
        <v>319</v>
      </c>
      <c r="G339" s="31" t="s">
        <v>65</v>
      </c>
    </row>
    <row r="340" spans="1:7" x14ac:dyDescent="0.25">
      <c r="A340" s="31" t="s">
        <v>722</v>
      </c>
      <c r="B340" s="31" t="s">
        <v>99</v>
      </c>
      <c r="C340" s="31" t="s">
        <v>723</v>
      </c>
      <c r="D340">
        <v>10642</v>
      </c>
      <c r="E340" s="31" t="s">
        <v>259</v>
      </c>
      <c r="F340" s="31" t="s">
        <v>52</v>
      </c>
      <c r="G340" s="31" t="s">
        <v>65</v>
      </c>
    </row>
    <row r="341" spans="1:7" x14ac:dyDescent="0.25">
      <c r="A341" s="31" t="s">
        <v>724</v>
      </c>
      <c r="B341" s="31" t="s">
        <v>88</v>
      </c>
      <c r="C341" s="31" t="s">
        <v>725</v>
      </c>
      <c r="D341">
        <v>10644</v>
      </c>
      <c r="E341" s="31" t="s">
        <v>52</v>
      </c>
      <c r="F341" s="31" t="s">
        <v>52</v>
      </c>
      <c r="G341" s="31" t="s">
        <v>65</v>
      </c>
    </row>
    <row r="342" spans="1:7" x14ac:dyDescent="0.25">
      <c r="A342" s="31" t="s">
        <v>726</v>
      </c>
      <c r="B342" s="31" t="s">
        <v>99</v>
      </c>
      <c r="C342" s="31" t="s">
        <v>727</v>
      </c>
      <c r="D342">
        <v>10645</v>
      </c>
      <c r="E342" s="31" t="s">
        <v>52</v>
      </c>
      <c r="F342" s="31" t="s">
        <v>319</v>
      </c>
      <c r="G342" s="31" t="s">
        <v>65</v>
      </c>
    </row>
    <row r="343" spans="1:7" x14ac:dyDescent="0.25">
      <c r="A343" s="31" t="s">
        <v>728</v>
      </c>
      <c r="B343" s="31" t="s">
        <v>88</v>
      </c>
      <c r="C343" s="31" t="s">
        <v>729</v>
      </c>
      <c r="D343">
        <v>10651</v>
      </c>
      <c r="E343" s="31" t="s">
        <v>52</v>
      </c>
      <c r="F343" s="31" t="s">
        <v>319</v>
      </c>
      <c r="G343" s="31" t="s">
        <v>65</v>
      </c>
    </row>
    <row r="344" spans="1:7" x14ac:dyDescent="0.25">
      <c r="A344" s="31" t="s">
        <v>730</v>
      </c>
      <c r="B344" s="31" t="s">
        <v>79</v>
      </c>
      <c r="C344" s="31" t="s">
        <v>731</v>
      </c>
      <c r="D344">
        <v>10676</v>
      </c>
      <c r="E344" s="31" t="s">
        <v>52</v>
      </c>
      <c r="F344" s="31" t="s">
        <v>52</v>
      </c>
      <c r="G344" s="31" t="s">
        <v>65</v>
      </c>
    </row>
    <row r="345" spans="1:7" x14ac:dyDescent="0.25">
      <c r="A345" s="31" t="s">
        <v>732</v>
      </c>
      <c r="B345" s="31" t="s">
        <v>242</v>
      </c>
      <c r="C345" s="31" t="s">
        <v>733</v>
      </c>
      <c r="D345">
        <v>10680</v>
      </c>
      <c r="E345" s="31" t="s">
        <v>52</v>
      </c>
      <c r="F345" s="31" t="s">
        <v>52</v>
      </c>
      <c r="G345" s="31" t="s">
        <v>65</v>
      </c>
    </row>
    <row r="346" spans="1:7" x14ac:dyDescent="0.25">
      <c r="A346" s="31" t="s">
        <v>734</v>
      </c>
      <c r="B346" s="31" t="s">
        <v>88</v>
      </c>
      <c r="C346" s="31" t="s">
        <v>735</v>
      </c>
      <c r="D346">
        <v>10694</v>
      </c>
      <c r="E346" s="31" t="s">
        <v>52</v>
      </c>
      <c r="F346" s="31" t="s">
        <v>144</v>
      </c>
      <c r="G346" s="31" t="s">
        <v>65</v>
      </c>
    </row>
    <row r="347" spans="1:7" x14ac:dyDescent="0.25">
      <c r="A347" s="31" t="s">
        <v>736</v>
      </c>
      <c r="B347" s="31" t="s">
        <v>114</v>
      </c>
      <c r="C347" s="31" t="s">
        <v>737</v>
      </c>
      <c r="D347">
        <v>10707</v>
      </c>
      <c r="E347" s="31" t="s">
        <v>52</v>
      </c>
      <c r="F347" s="31" t="s">
        <v>855</v>
      </c>
      <c r="G347" s="31" t="s">
        <v>65</v>
      </c>
    </row>
    <row r="348" spans="1:7" x14ac:dyDescent="0.25">
      <c r="A348" s="31" t="s">
        <v>738</v>
      </c>
      <c r="B348" s="31" t="s">
        <v>99</v>
      </c>
      <c r="C348" s="31" t="s">
        <v>739</v>
      </c>
      <c r="D348">
        <v>10712</v>
      </c>
      <c r="E348" s="31" t="s">
        <v>52</v>
      </c>
      <c r="F348" s="31" t="s">
        <v>116</v>
      </c>
      <c r="G348" s="31" t="s">
        <v>65</v>
      </c>
    </row>
    <row r="349" spans="1:7" x14ac:dyDescent="0.25">
      <c r="A349" s="31" t="s">
        <v>740</v>
      </c>
      <c r="B349" s="31" t="s">
        <v>56</v>
      </c>
      <c r="C349" s="31" t="s">
        <v>741</v>
      </c>
      <c r="D349">
        <v>10721</v>
      </c>
      <c r="E349" s="31" t="s">
        <v>52</v>
      </c>
      <c r="F349" s="31" t="s">
        <v>319</v>
      </c>
      <c r="G349" s="31" t="s">
        <v>65</v>
      </c>
    </row>
    <row r="350" spans="1:7" x14ac:dyDescent="0.25">
      <c r="A350" s="31" t="s">
        <v>443</v>
      </c>
      <c r="B350" s="31" t="s">
        <v>83</v>
      </c>
      <c r="C350" s="31" t="s">
        <v>742</v>
      </c>
      <c r="D350">
        <v>10722</v>
      </c>
      <c r="E350" s="31" t="s">
        <v>52</v>
      </c>
      <c r="F350" s="31" t="s">
        <v>508</v>
      </c>
      <c r="G350" s="31" t="s">
        <v>65</v>
      </c>
    </row>
    <row r="351" spans="1:7" x14ac:dyDescent="0.25">
      <c r="A351" s="31" t="s">
        <v>743</v>
      </c>
      <c r="B351" s="31" t="s">
        <v>94</v>
      </c>
      <c r="C351" s="31" t="s">
        <v>744</v>
      </c>
      <c r="D351">
        <v>10733</v>
      </c>
      <c r="E351" s="31" t="s">
        <v>52</v>
      </c>
      <c r="F351" s="31" t="s">
        <v>52</v>
      </c>
      <c r="G351" s="31" t="s">
        <v>65</v>
      </c>
    </row>
    <row r="352" spans="1:7" x14ac:dyDescent="0.25">
      <c r="A352" s="31" t="s">
        <v>745</v>
      </c>
      <c r="B352" s="31" t="s">
        <v>79</v>
      </c>
      <c r="C352" s="31" t="s">
        <v>746</v>
      </c>
      <c r="D352">
        <v>10741</v>
      </c>
      <c r="E352" s="31" t="s">
        <v>52</v>
      </c>
      <c r="F352" s="31" t="s">
        <v>52</v>
      </c>
      <c r="G352" s="31" t="s">
        <v>65</v>
      </c>
    </row>
    <row r="353" spans="1:7" x14ac:dyDescent="0.25">
      <c r="A353" s="31" t="s">
        <v>747</v>
      </c>
      <c r="B353" s="31" t="s">
        <v>61</v>
      </c>
      <c r="C353" s="31" t="s">
        <v>748</v>
      </c>
      <c r="D353">
        <v>10743</v>
      </c>
      <c r="E353" s="31" t="s">
        <v>52</v>
      </c>
      <c r="F353" s="31" t="s">
        <v>144</v>
      </c>
      <c r="G353" s="31" t="s">
        <v>65</v>
      </c>
    </row>
    <row r="354" spans="1:7" x14ac:dyDescent="0.25">
      <c r="A354" s="31" t="s">
        <v>749</v>
      </c>
      <c r="B354" s="31" t="s">
        <v>88</v>
      </c>
      <c r="C354" s="31" t="s">
        <v>750</v>
      </c>
      <c r="D354">
        <v>10753</v>
      </c>
      <c r="E354" s="31" t="s">
        <v>52</v>
      </c>
      <c r="F354" s="31" t="s">
        <v>260</v>
      </c>
      <c r="G354" s="31" t="s">
        <v>65</v>
      </c>
    </row>
    <row r="355" spans="1:7" x14ac:dyDescent="0.25">
      <c r="A355" s="31" t="s">
        <v>751</v>
      </c>
      <c r="B355" s="31" t="s">
        <v>94</v>
      </c>
      <c r="C355" s="31" t="s">
        <v>752</v>
      </c>
      <c r="D355">
        <v>10755</v>
      </c>
      <c r="E355" s="31" t="s">
        <v>52</v>
      </c>
      <c r="F355" s="31" t="s">
        <v>144</v>
      </c>
      <c r="G355" s="31" t="s">
        <v>65</v>
      </c>
    </row>
    <row r="356" spans="1:7" x14ac:dyDescent="0.25">
      <c r="A356" s="31" t="s">
        <v>753</v>
      </c>
      <c r="B356" s="31" t="s">
        <v>79</v>
      </c>
      <c r="C356" s="31" t="s">
        <v>754</v>
      </c>
      <c r="D356">
        <v>10759</v>
      </c>
      <c r="E356" s="31" t="s">
        <v>52</v>
      </c>
      <c r="F356" s="31" t="s">
        <v>637</v>
      </c>
      <c r="G356" s="31" t="s">
        <v>65</v>
      </c>
    </row>
    <row r="357" spans="1:7" x14ac:dyDescent="0.25">
      <c r="A357" s="31" t="s">
        <v>755</v>
      </c>
      <c r="B357" s="31" t="s">
        <v>88</v>
      </c>
      <c r="C357" s="31" t="s">
        <v>756</v>
      </c>
      <c r="D357">
        <v>10762</v>
      </c>
      <c r="E357" s="31" t="s">
        <v>58</v>
      </c>
      <c r="F357" s="31" t="s">
        <v>52</v>
      </c>
      <c r="G357" s="31" t="s">
        <v>65</v>
      </c>
    </row>
    <row r="358" spans="1:7" x14ac:dyDescent="0.25">
      <c r="A358" s="31" t="s">
        <v>757</v>
      </c>
      <c r="B358" s="31" t="s">
        <v>79</v>
      </c>
      <c r="C358" s="31" t="s">
        <v>758</v>
      </c>
      <c r="D358">
        <v>10764</v>
      </c>
      <c r="E358" s="31" t="s">
        <v>52</v>
      </c>
      <c r="F358" s="31" t="s">
        <v>855</v>
      </c>
      <c r="G358" s="31" t="s">
        <v>65</v>
      </c>
    </row>
    <row r="359" spans="1:7" x14ac:dyDescent="0.25">
      <c r="A359" s="31" t="s">
        <v>759</v>
      </c>
      <c r="B359" s="31" t="s">
        <v>760</v>
      </c>
      <c r="C359" s="31" t="s">
        <v>761</v>
      </c>
      <c r="D359">
        <v>10774</v>
      </c>
      <c r="E359" s="31" t="s">
        <v>52</v>
      </c>
      <c r="F359" s="31" t="s">
        <v>637</v>
      </c>
      <c r="G359" s="31" t="s">
        <v>65</v>
      </c>
    </row>
    <row r="360" spans="1:7" x14ac:dyDescent="0.25">
      <c r="A360" s="31" t="s">
        <v>762</v>
      </c>
      <c r="B360" s="31" t="s">
        <v>88</v>
      </c>
      <c r="C360" s="31" t="s">
        <v>763</v>
      </c>
      <c r="D360">
        <v>10828</v>
      </c>
      <c r="E360" s="31" t="s">
        <v>58</v>
      </c>
      <c r="F360" s="31" t="s">
        <v>664</v>
      </c>
      <c r="G360" s="31" t="s">
        <v>65</v>
      </c>
    </row>
    <row r="361" spans="1:7" x14ac:dyDescent="0.25">
      <c r="A361" s="31" t="s">
        <v>764</v>
      </c>
      <c r="B361" s="31" t="s">
        <v>114</v>
      </c>
      <c r="C361" s="31" t="s">
        <v>765</v>
      </c>
      <c r="D361">
        <v>10840</v>
      </c>
      <c r="E361" s="31" t="s">
        <v>52</v>
      </c>
      <c r="F361" s="31" t="s">
        <v>144</v>
      </c>
      <c r="G361" s="31" t="s">
        <v>65</v>
      </c>
    </row>
    <row r="362" spans="1:7" x14ac:dyDescent="0.25">
      <c r="A362" s="31" t="s">
        <v>766</v>
      </c>
      <c r="B362" s="31" t="s">
        <v>200</v>
      </c>
      <c r="C362" s="31" t="s">
        <v>767</v>
      </c>
      <c r="D362">
        <v>10845</v>
      </c>
      <c r="E362" s="31" t="s">
        <v>52</v>
      </c>
      <c r="F362" s="31" t="s">
        <v>52</v>
      </c>
      <c r="G362" s="31" t="s">
        <v>65</v>
      </c>
    </row>
    <row r="363" spans="1:7" x14ac:dyDescent="0.25">
      <c r="A363" s="31" t="s">
        <v>768</v>
      </c>
      <c r="B363" s="31" t="s">
        <v>94</v>
      </c>
      <c r="C363" s="31" t="s">
        <v>769</v>
      </c>
      <c r="D363">
        <v>10846</v>
      </c>
      <c r="E363" s="31" t="s">
        <v>52</v>
      </c>
      <c r="F363" s="31" t="s">
        <v>52</v>
      </c>
      <c r="G363" s="31" t="s">
        <v>65</v>
      </c>
    </row>
    <row r="364" spans="1:7" x14ac:dyDescent="0.25">
      <c r="A364" s="31" t="s">
        <v>770</v>
      </c>
      <c r="B364" s="31" t="s">
        <v>50</v>
      </c>
      <c r="C364" s="31" t="s">
        <v>771</v>
      </c>
      <c r="D364">
        <v>10847</v>
      </c>
      <c r="E364" s="31" t="s">
        <v>52</v>
      </c>
      <c r="F364" s="31" t="s">
        <v>319</v>
      </c>
      <c r="G364" s="31" t="s">
        <v>65</v>
      </c>
    </row>
    <row r="365" spans="1:7" x14ac:dyDescent="0.25">
      <c r="A365" s="31" t="s">
        <v>660</v>
      </c>
      <c r="B365" s="31" t="s">
        <v>79</v>
      </c>
      <c r="C365" s="31" t="s">
        <v>772</v>
      </c>
      <c r="D365">
        <v>10860</v>
      </c>
      <c r="E365" s="31" t="s">
        <v>52</v>
      </c>
      <c r="F365" s="31" t="s">
        <v>144</v>
      </c>
      <c r="G365" s="31" t="s">
        <v>65</v>
      </c>
    </row>
    <row r="366" spans="1:7" x14ac:dyDescent="0.25">
      <c r="A366" s="31" t="s">
        <v>773</v>
      </c>
      <c r="B366" s="31" t="s">
        <v>67</v>
      </c>
      <c r="C366" s="31" t="s">
        <v>774</v>
      </c>
      <c r="D366">
        <v>10861</v>
      </c>
      <c r="E366" s="31" t="s">
        <v>52</v>
      </c>
      <c r="F366" s="31" t="s">
        <v>144</v>
      </c>
      <c r="G366" s="31" t="s">
        <v>65</v>
      </c>
    </row>
    <row r="367" spans="1:7" x14ac:dyDescent="0.25">
      <c r="A367" s="31" t="s">
        <v>775</v>
      </c>
      <c r="B367" s="31" t="s">
        <v>61</v>
      </c>
      <c r="C367" s="31" t="s">
        <v>776</v>
      </c>
      <c r="D367">
        <v>10865</v>
      </c>
      <c r="E367" s="31" t="s">
        <v>52</v>
      </c>
      <c r="F367" s="31" t="s">
        <v>319</v>
      </c>
      <c r="G367" s="31" t="s">
        <v>65</v>
      </c>
    </row>
    <row r="368" spans="1:7" x14ac:dyDescent="0.25">
      <c r="A368" s="31" t="s">
        <v>777</v>
      </c>
      <c r="B368" s="31" t="s">
        <v>130</v>
      </c>
      <c r="C368" s="31" t="s">
        <v>778</v>
      </c>
      <c r="D368">
        <v>10881</v>
      </c>
      <c r="E368" s="31" t="s">
        <v>52</v>
      </c>
      <c r="F368" s="31" t="s">
        <v>144</v>
      </c>
      <c r="G368" s="31" t="s">
        <v>65</v>
      </c>
    </row>
    <row r="369" spans="1:7" x14ac:dyDescent="0.25">
      <c r="A369" s="31" t="s">
        <v>779</v>
      </c>
      <c r="B369" s="31" t="s">
        <v>200</v>
      </c>
      <c r="C369" s="31" t="s">
        <v>780</v>
      </c>
      <c r="D369">
        <v>10891</v>
      </c>
      <c r="E369" s="31" t="s">
        <v>52</v>
      </c>
      <c r="F369" s="31" t="s">
        <v>52</v>
      </c>
      <c r="G369" s="31" t="s">
        <v>65</v>
      </c>
    </row>
    <row r="370" spans="1:7" x14ac:dyDescent="0.25">
      <c r="A370" s="31" t="s">
        <v>781</v>
      </c>
      <c r="B370" s="31" t="s">
        <v>75</v>
      </c>
      <c r="C370" s="31" t="s">
        <v>782</v>
      </c>
      <c r="D370">
        <v>10910</v>
      </c>
      <c r="E370" s="31" t="s">
        <v>52</v>
      </c>
      <c r="F370" s="31" t="s">
        <v>144</v>
      </c>
      <c r="G370" s="31" t="s">
        <v>65</v>
      </c>
    </row>
    <row r="371" spans="1:7" x14ac:dyDescent="0.25">
      <c r="A371" s="31" t="s">
        <v>783</v>
      </c>
      <c r="B371" s="31" t="s">
        <v>114</v>
      </c>
      <c r="C371" s="31" t="s">
        <v>784</v>
      </c>
      <c r="D371">
        <v>10918</v>
      </c>
      <c r="E371" s="31" t="s">
        <v>259</v>
      </c>
      <c r="F371" s="31" t="s">
        <v>52</v>
      </c>
      <c r="G371" s="31" t="s">
        <v>65</v>
      </c>
    </row>
    <row r="372" spans="1:7" x14ac:dyDescent="0.25">
      <c r="A372" s="31" t="s">
        <v>785</v>
      </c>
      <c r="B372" s="31" t="s">
        <v>61</v>
      </c>
      <c r="C372" s="31" t="s">
        <v>786</v>
      </c>
      <c r="D372">
        <v>10924</v>
      </c>
      <c r="E372" s="31" t="s">
        <v>52</v>
      </c>
      <c r="F372" s="31" t="s">
        <v>144</v>
      </c>
      <c r="G372" s="31" t="s">
        <v>65</v>
      </c>
    </row>
    <row r="373" spans="1:7" x14ac:dyDescent="0.25">
      <c r="A373" s="31" t="s">
        <v>787</v>
      </c>
      <c r="B373" s="31" t="s">
        <v>94</v>
      </c>
      <c r="C373" s="31" t="s">
        <v>788</v>
      </c>
      <c r="D373">
        <v>10938</v>
      </c>
      <c r="E373" s="31" t="s">
        <v>52</v>
      </c>
      <c r="F373" s="31" t="s">
        <v>144</v>
      </c>
      <c r="G373" s="31" t="s">
        <v>65</v>
      </c>
    </row>
    <row r="374" spans="1:7" x14ac:dyDescent="0.25">
      <c r="A374" s="31" t="s">
        <v>789</v>
      </c>
      <c r="B374" s="31" t="s">
        <v>94</v>
      </c>
      <c r="C374" s="31" t="s">
        <v>790</v>
      </c>
      <c r="D374">
        <v>10941</v>
      </c>
      <c r="E374" s="31" t="s">
        <v>259</v>
      </c>
      <c r="F374" s="31" t="s">
        <v>52</v>
      </c>
      <c r="G374" s="31" t="s">
        <v>65</v>
      </c>
    </row>
    <row r="375" spans="1:7" x14ac:dyDescent="0.25">
      <c r="A375" s="31" t="s">
        <v>791</v>
      </c>
      <c r="B375" s="31" t="s">
        <v>56</v>
      </c>
      <c r="C375" s="31" t="s">
        <v>792</v>
      </c>
      <c r="D375">
        <v>10945</v>
      </c>
      <c r="E375" s="31" t="s">
        <v>52</v>
      </c>
      <c r="F375" s="31" t="s">
        <v>144</v>
      </c>
      <c r="G375" s="31" t="s">
        <v>65</v>
      </c>
    </row>
    <row r="376" spans="1:7" x14ac:dyDescent="0.25">
      <c r="A376" s="31" t="s">
        <v>793</v>
      </c>
      <c r="B376" s="31" t="s">
        <v>200</v>
      </c>
      <c r="C376" s="31" t="s">
        <v>794</v>
      </c>
      <c r="D376">
        <v>10962</v>
      </c>
      <c r="E376" s="31" t="s">
        <v>52</v>
      </c>
      <c r="F376" s="31" t="s">
        <v>144</v>
      </c>
      <c r="G376" s="31" t="s">
        <v>65</v>
      </c>
    </row>
    <row r="377" spans="1:7" x14ac:dyDescent="0.25">
      <c r="A377" s="31" t="s">
        <v>795</v>
      </c>
      <c r="B377" s="31" t="s">
        <v>796</v>
      </c>
      <c r="C377" s="31" t="s">
        <v>797</v>
      </c>
      <c r="D377">
        <v>10963</v>
      </c>
      <c r="E377" s="31" t="s">
        <v>52</v>
      </c>
      <c r="F377" s="31" t="s">
        <v>144</v>
      </c>
      <c r="G377" s="31" t="s">
        <v>65</v>
      </c>
    </row>
    <row r="378" spans="1:7" x14ac:dyDescent="0.25">
      <c r="A378" s="31" t="s">
        <v>798</v>
      </c>
      <c r="B378" s="31" t="s">
        <v>114</v>
      </c>
      <c r="C378" s="31" t="s">
        <v>799</v>
      </c>
      <c r="D378">
        <v>10964</v>
      </c>
      <c r="E378" s="31" t="s">
        <v>52</v>
      </c>
      <c r="F378" s="31" t="s">
        <v>52</v>
      </c>
      <c r="G378" s="31" t="s">
        <v>65</v>
      </c>
    </row>
    <row r="379" spans="1:7" x14ac:dyDescent="0.25">
      <c r="A379" s="31" t="s">
        <v>800</v>
      </c>
      <c r="B379" s="31" t="s">
        <v>83</v>
      </c>
      <c r="C379" s="31" t="s">
        <v>801</v>
      </c>
      <c r="D379">
        <v>10965</v>
      </c>
      <c r="E379" s="31" t="s">
        <v>52</v>
      </c>
      <c r="F379" s="31" t="s">
        <v>319</v>
      </c>
      <c r="G379" s="31" t="s">
        <v>65</v>
      </c>
    </row>
    <row r="380" spans="1:7" x14ac:dyDescent="0.25">
      <c r="A380" s="31" t="s">
        <v>802</v>
      </c>
      <c r="B380" s="31" t="s">
        <v>50</v>
      </c>
      <c r="C380" s="31" t="s">
        <v>803</v>
      </c>
      <c r="D380">
        <v>10974</v>
      </c>
      <c r="E380" s="31" t="s">
        <v>52</v>
      </c>
      <c r="F380" s="31" t="s">
        <v>637</v>
      </c>
      <c r="G380" s="31" t="s">
        <v>65</v>
      </c>
    </row>
    <row r="381" spans="1:7" x14ac:dyDescent="0.25">
      <c r="A381" s="31" t="s">
        <v>804</v>
      </c>
      <c r="B381" s="31" t="s">
        <v>50</v>
      </c>
      <c r="C381" s="31" t="s">
        <v>805</v>
      </c>
      <c r="D381">
        <v>10992</v>
      </c>
      <c r="E381" s="31" t="s">
        <v>52</v>
      </c>
      <c r="F381" s="31" t="s">
        <v>1045</v>
      </c>
      <c r="G381" s="31" t="s">
        <v>65</v>
      </c>
    </row>
    <row r="382" spans="1:7" x14ac:dyDescent="0.25">
      <c r="A382" s="31" t="s">
        <v>806</v>
      </c>
      <c r="B382" s="31" t="s">
        <v>114</v>
      </c>
      <c r="C382" s="31" t="s">
        <v>807</v>
      </c>
      <c r="D382">
        <v>11033</v>
      </c>
      <c r="E382" s="31" t="s">
        <v>52</v>
      </c>
      <c r="F382" s="31" t="s">
        <v>319</v>
      </c>
      <c r="G382" s="31" t="s">
        <v>65</v>
      </c>
    </row>
    <row r="383" spans="1:7" x14ac:dyDescent="0.25">
      <c r="A383" s="31" t="s">
        <v>808</v>
      </c>
      <c r="B383" s="31" t="s">
        <v>94</v>
      </c>
      <c r="C383" s="31" t="s">
        <v>809</v>
      </c>
      <c r="D383">
        <v>11053</v>
      </c>
      <c r="E383" s="31" t="s">
        <v>52</v>
      </c>
      <c r="F383" s="31" t="s">
        <v>508</v>
      </c>
      <c r="G383" s="31" t="s">
        <v>65</v>
      </c>
    </row>
    <row r="384" spans="1:7" x14ac:dyDescent="0.25">
      <c r="A384" s="31" t="s">
        <v>810</v>
      </c>
      <c r="B384" s="31" t="s">
        <v>208</v>
      </c>
      <c r="C384" s="31" t="s">
        <v>811</v>
      </c>
      <c r="D384">
        <v>11072</v>
      </c>
      <c r="E384" s="31" t="s">
        <v>52</v>
      </c>
      <c r="F384" s="31" t="s">
        <v>144</v>
      </c>
      <c r="G384" s="31" t="s">
        <v>65</v>
      </c>
    </row>
    <row r="385" spans="1:7" x14ac:dyDescent="0.25">
      <c r="A385" s="31" t="s">
        <v>812</v>
      </c>
      <c r="B385" s="31" t="s">
        <v>88</v>
      </c>
      <c r="C385" s="31" t="s">
        <v>813</v>
      </c>
      <c r="D385">
        <v>11074</v>
      </c>
      <c r="E385" s="31" t="s">
        <v>52</v>
      </c>
      <c r="F385" s="31" t="s">
        <v>52</v>
      </c>
      <c r="G385" s="31" t="s">
        <v>65</v>
      </c>
    </row>
    <row r="386" spans="1:7" x14ac:dyDescent="0.25">
      <c r="A386" s="31" t="s">
        <v>134</v>
      </c>
      <c r="B386" s="31" t="s">
        <v>56</v>
      </c>
      <c r="C386" s="31" t="s">
        <v>814</v>
      </c>
      <c r="D386">
        <v>11094</v>
      </c>
      <c r="E386" s="31" t="s">
        <v>52</v>
      </c>
      <c r="F386" s="31" t="s">
        <v>52</v>
      </c>
      <c r="G386" s="31" t="s">
        <v>65</v>
      </c>
    </row>
    <row r="387" spans="1:7" x14ac:dyDescent="0.25">
      <c r="A387" s="31" t="s">
        <v>815</v>
      </c>
      <c r="B387" s="31" t="s">
        <v>88</v>
      </c>
      <c r="C387" s="31" t="s">
        <v>816</v>
      </c>
      <c r="D387">
        <v>11108</v>
      </c>
      <c r="E387" s="31" t="s">
        <v>52</v>
      </c>
      <c r="F387" s="31" t="s">
        <v>508</v>
      </c>
      <c r="G387" s="31" t="s">
        <v>65</v>
      </c>
    </row>
    <row r="388" spans="1:7" x14ac:dyDescent="0.25">
      <c r="A388" s="31" t="s">
        <v>817</v>
      </c>
      <c r="B388" s="31" t="s">
        <v>114</v>
      </c>
      <c r="C388" s="31" t="s">
        <v>818</v>
      </c>
      <c r="D388">
        <v>11111</v>
      </c>
      <c r="E388" s="31" t="s">
        <v>52</v>
      </c>
      <c r="F388" s="31" t="s">
        <v>324</v>
      </c>
      <c r="G388" s="31" t="s">
        <v>65</v>
      </c>
    </row>
    <row r="389" spans="1:7" x14ac:dyDescent="0.25">
      <c r="A389" s="31" t="s">
        <v>819</v>
      </c>
      <c r="B389" s="31" t="s">
        <v>99</v>
      </c>
      <c r="C389" s="31" t="s">
        <v>820</v>
      </c>
      <c r="D389">
        <v>11121</v>
      </c>
      <c r="E389" s="31" t="s">
        <v>52</v>
      </c>
      <c r="F389" s="31" t="s">
        <v>144</v>
      </c>
      <c r="G389" s="31" t="s">
        <v>65</v>
      </c>
    </row>
    <row r="390" spans="1:7" x14ac:dyDescent="0.25">
      <c r="A390" s="31" t="s">
        <v>821</v>
      </c>
      <c r="B390" s="31" t="s">
        <v>114</v>
      </c>
      <c r="C390" s="31" t="s">
        <v>822</v>
      </c>
      <c r="D390">
        <v>11125</v>
      </c>
      <c r="E390" s="31" t="s">
        <v>52</v>
      </c>
      <c r="F390" s="31" t="s">
        <v>52</v>
      </c>
      <c r="G390" s="31" t="s">
        <v>65</v>
      </c>
    </row>
    <row r="391" spans="1:7" x14ac:dyDescent="0.25">
      <c r="A391" s="31" t="s">
        <v>823</v>
      </c>
      <c r="B391" s="31" t="s">
        <v>88</v>
      </c>
      <c r="C391" s="31" t="s">
        <v>824</v>
      </c>
      <c r="D391">
        <v>11128</v>
      </c>
      <c r="E391" s="31" t="s">
        <v>259</v>
      </c>
      <c r="F391" s="31" t="s">
        <v>52</v>
      </c>
      <c r="G391" s="31" t="s">
        <v>65</v>
      </c>
    </row>
    <row r="392" spans="1:7" x14ac:dyDescent="0.25">
      <c r="A392" s="31" t="s">
        <v>825</v>
      </c>
      <c r="B392" s="31" t="s">
        <v>94</v>
      </c>
      <c r="C392" s="31" t="s">
        <v>826</v>
      </c>
      <c r="D392">
        <v>11143</v>
      </c>
      <c r="E392" s="31" t="s">
        <v>52</v>
      </c>
      <c r="F392" s="31" t="s">
        <v>664</v>
      </c>
      <c r="G392" s="31" t="s">
        <v>65</v>
      </c>
    </row>
    <row r="393" spans="1:7" x14ac:dyDescent="0.25">
      <c r="A393" s="31" t="s">
        <v>827</v>
      </c>
      <c r="B393" s="31" t="s">
        <v>56</v>
      </c>
      <c r="C393" s="31" t="s">
        <v>828</v>
      </c>
      <c r="D393">
        <v>11144</v>
      </c>
      <c r="E393" s="31" t="s">
        <v>52</v>
      </c>
      <c r="F393" s="31" t="s">
        <v>112</v>
      </c>
      <c r="G393" s="31" t="s">
        <v>65</v>
      </c>
    </row>
    <row r="394" spans="1:7" x14ac:dyDescent="0.25">
      <c r="A394" s="31" t="s">
        <v>829</v>
      </c>
      <c r="B394" s="31" t="s">
        <v>94</v>
      </c>
      <c r="C394" s="31" t="s">
        <v>830</v>
      </c>
      <c r="D394">
        <v>11152</v>
      </c>
      <c r="E394" s="31" t="s">
        <v>52</v>
      </c>
      <c r="F394" s="31" t="s">
        <v>260</v>
      </c>
      <c r="G394" s="31" t="s">
        <v>65</v>
      </c>
    </row>
    <row r="395" spans="1:7" x14ac:dyDescent="0.25">
      <c r="A395" s="31" t="s">
        <v>831</v>
      </c>
      <c r="B395" s="31" t="s">
        <v>88</v>
      </c>
      <c r="C395" s="31" t="s">
        <v>832</v>
      </c>
      <c r="D395">
        <v>11159</v>
      </c>
      <c r="E395" s="31" t="s">
        <v>52</v>
      </c>
      <c r="F395" s="31" t="s">
        <v>319</v>
      </c>
      <c r="G395" s="31" t="s">
        <v>65</v>
      </c>
    </row>
    <row r="396" spans="1:7" x14ac:dyDescent="0.25">
      <c r="A396" s="31" t="s">
        <v>833</v>
      </c>
      <c r="B396" s="31" t="s">
        <v>130</v>
      </c>
      <c r="C396" s="31" t="s">
        <v>834</v>
      </c>
      <c r="D396">
        <v>11165</v>
      </c>
      <c r="E396" s="31" t="s">
        <v>52</v>
      </c>
      <c r="F396" s="31" t="s">
        <v>112</v>
      </c>
      <c r="G396" s="31" t="s">
        <v>65</v>
      </c>
    </row>
    <row r="397" spans="1:7" x14ac:dyDescent="0.25">
      <c r="A397" s="31" t="s">
        <v>835</v>
      </c>
      <c r="B397" s="31" t="s">
        <v>61</v>
      </c>
      <c r="C397" s="31" t="s">
        <v>836</v>
      </c>
      <c r="D397">
        <v>11179</v>
      </c>
      <c r="E397" s="31" t="s">
        <v>52</v>
      </c>
      <c r="F397" s="31" t="s">
        <v>144</v>
      </c>
      <c r="G397" s="31" t="s">
        <v>65</v>
      </c>
    </row>
    <row r="398" spans="1:7" x14ac:dyDescent="0.25">
      <c r="A398" s="31" t="s">
        <v>837</v>
      </c>
      <c r="B398" s="31" t="s">
        <v>79</v>
      </c>
      <c r="C398" s="31" t="s">
        <v>838</v>
      </c>
      <c r="D398">
        <v>11201</v>
      </c>
      <c r="E398" s="31" t="s">
        <v>52</v>
      </c>
      <c r="F398" s="31" t="s">
        <v>144</v>
      </c>
      <c r="G398" s="31" t="s">
        <v>65</v>
      </c>
    </row>
    <row r="399" spans="1:7" x14ac:dyDescent="0.25">
      <c r="A399" s="31" t="s">
        <v>839</v>
      </c>
      <c r="B399" s="31" t="s">
        <v>79</v>
      </c>
      <c r="C399" s="31" t="s">
        <v>840</v>
      </c>
      <c r="D399">
        <v>11219</v>
      </c>
      <c r="E399" s="31" t="s">
        <v>52</v>
      </c>
      <c r="F399" s="31" t="s">
        <v>273</v>
      </c>
      <c r="G399" s="31" t="s">
        <v>65</v>
      </c>
    </row>
    <row r="400" spans="1:7" x14ac:dyDescent="0.25">
      <c r="A400" s="31" t="s">
        <v>841</v>
      </c>
      <c r="B400" s="31" t="s">
        <v>88</v>
      </c>
      <c r="C400" s="31" t="s">
        <v>842</v>
      </c>
      <c r="D400">
        <v>11226</v>
      </c>
      <c r="E400" s="31" t="s">
        <v>52</v>
      </c>
      <c r="F400" s="31" t="s">
        <v>260</v>
      </c>
      <c r="G400" s="31" t="s">
        <v>65</v>
      </c>
    </row>
    <row r="401" spans="1:7" x14ac:dyDescent="0.25">
      <c r="A401" s="31" t="s">
        <v>843</v>
      </c>
      <c r="B401" s="31" t="s">
        <v>61</v>
      </c>
      <c r="C401" s="31" t="s">
        <v>844</v>
      </c>
      <c r="D401">
        <v>11231</v>
      </c>
      <c r="E401" s="31" t="s">
        <v>58</v>
      </c>
      <c r="F401" s="31" t="s">
        <v>508</v>
      </c>
      <c r="G401" s="31" t="s">
        <v>65</v>
      </c>
    </row>
    <row r="402" spans="1:7" x14ac:dyDescent="0.25">
      <c r="A402" s="31" t="s">
        <v>845</v>
      </c>
      <c r="B402" s="31" t="s">
        <v>200</v>
      </c>
      <c r="C402" s="31" t="s">
        <v>846</v>
      </c>
      <c r="D402">
        <v>11267</v>
      </c>
      <c r="E402" s="31" t="s">
        <v>52</v>
      </c>
      <c r="F402" s="31" t="s">
        <v>260</v>
      </c>
      <c r="G402" s="31" t="s">
        <v>65</v>
      </c>
    </row>
    <row r="403" spans="1:7" x14ac:dyDescent="0.25">
      <c r="A403" s="31" t="s">
        <v>847</v>
      </c>
      <c r="B403" s="31" t="s">
        <v>190</v>
      </c>
      <c r="C403" s="31" t="s">
        <v>848</v>
      </c>
      <c r="D403">
        <v>11278</v>
      </c>
      <c r="E403" s="31" t="s">
        <v>52</v>
      </c>
      <c r="F403" s="31" t="s">
        <v>637</v>
      </c>
      <c r="G403" s="31" t="s">
        <v>65</v>
      </c>
    </row>
    <row r="404" spans="1:7" x14ac:dyDescent="0.25">
      <c r="A404" s="31" t="s">
        <v>849</v>
      </c>
      <c r="B404" s="31" t="s">
        <v>79</v>
      </c>
      <c r="C404" s="31" t="s">
        <v>850</v>
      </c>
      <c r="D404">
        <v>11293</v>
      </c>
      <c r="E404" s="31" t="s">
        <v>52</v>
      </c>
      <c r="F404" s="31" t="s">
        <v>144</v>
      </c>
      <c r="G404" s="31" t="s">
        <v>65</v>
      </c>
    </row>
    <row r="405" spans="1:7" x14ac:dyDescent="0.25">
      <c r="A405" s="31" t="s">
        <v>265</v>
      </c>
      <c r="B405" s="31" t="s">
        <v>56</v>
      </c>
      <c r="C405" s="31" t="s">
        <v>851</v>
      </c>
      <c r="D405">
        <v>11297</v>
      </c>
      <c r="E405" s="31" t="s">
        <v>52</v>
      </c>
      <c r="F405" s="31" t="s">
        <v>52</v>
      </c>
      <c r="G405" s="31" t="s">
        <v>65</v>
      </c>
    </row>
    <row r="406" spans="1:7" x14ac:dyDescent="0.25">
      <c r="A406" s="31" t="s">
        <v>483</v>
      </c>
      <c r="B406" s="31" t="s">
        <v>56</v>
      </c>
      <c r="C406" s="31" t="s">
        <v>852</v>
      </c>
      <c r="D406">
        <v>11298</v>
      </c>
      <c r="E406" s="31" t="s">
        <v>52</v>
      </c>
      <c r="F406" s="31" t="s">
        <v>52</v>
      </c>
      <c r="G406" s="31" t="s">
        <v>65</v>
      </c>
    </row>
    <row r="407" spans="1:7" x14ac:dyDescent="0.25">
      <c r="A407" s="31" t="s">
        <v>853</v>
      </c>
      <c r="B407" s="31" t="s">
        <v>50</v>
      </c>
      <c r="C407" s="31" t="s">
        <v>854</v>
      </c>
      <c r="D407">
        <v>11303</v>
      </c>
      <c r="E407" s="31" t="s">
        <v>52</v>
      </c>
      <c r="F407" s="31" t="s">
        <v>855</v>
      </c>
      <c r="G407" s="31" t="s">
        <v>65</v>
      </c>
    </row>
    <row r="408" spans="1:7" x14ac:dyDescent="0.25">
      <c r="A408" s="31" t="s">
        <v>856</v>
      </c>
      <c r="B408" s="31" t="s">
        <v>88</v>
      </c>
      <c r="C408" s="31" t="s">
        <v>857</v>
      </c>
      <c r="D408">
        <v>11321</v>
      </c>
      <c r="E408" s="31" t="s">
        <v>52</v>
      </c>
      <c r="F408" s="31" t="s">
        <v>914</v>
      </c>
      <c r="G408" s="31" t="s">
        <v>65</v>
      </c>
    </row>
    <row r="409" spans="1:7" x14ac:dyDescent="0.25">
      <c r="A409" s="31" t="s">
        <v>858</v>
      </c>
      <c r="B409" s="31" t="s">
        <v>67</v>
      </c>
      <c r="C409" s="31" t="s">
        <v>859</v>
      </c>
      <c r="D409">
        <v>11333</v>
      </c>
      <c r="E409" s="31" t="s">
        <v>52</v>
      </c>
      <c r="F409" s="31" t="s">
        <v>508</v>
      </c>
      <c r="G409" s="31" t="s">
        <v>65</v>
      </c>
    </row>
    <row r="410" spans="1:7" x14ac:dyDescent="0.25">
      <c r="A410" s="31" t="s">
        <v>860</v>
      </c>
      <c r="B410" s="31" t="s">
        <v>208</v>
      </c>
      <c r="C410" s="31" t="s">
        <v>861</v>
      </c>
      <c r="D410">
        <v>11337</v>
      </c>
      <c r="E410" s="31" t="s">
        <v>52</v>
      </c>
      <c r="F410" s="31" t="s">
        <v>144</v>
      </c>
      <c r="G410" s="31" t="s">
        <v>65</v>
      </c>
    </row>
    <row r="411" spans="1:7" x14ac:dyDescent="0.25">
      <c r="A411" s="31" t="s">
        <v>862</v>
      </c>
      <c r="B411" s="31" t="s">
        <v>88</v>
      </c>
      <c r="C411" s="31" t="s">
        <v>863</v>
      </c>
      <c r="D411">
        <v>11347</v>
      </c>
      <c r="E411" s="31" t="s">
        <v>52</v>
      </c>
      <c r="F411" s="31" t="s">
        <v>292</v>
      </c>
      <c r="G411" s="31" t="s">
        <v>65</v>
      </c>
    </row>
    <row r="412" spans="1:7" x14ac:dyDescent="0.25">
      <c r="A412" s="31" t="s">
        <v>864</v>
      </c>
      <c r="B412" s="31" t="s">
        <v>83</v>
      </c>
      <c r="C412" s="31" t="s">
        <v>865</v>
      </c>
      <c r="D412">
        <v>11371</v>
      </c>
      <c r="E412" s="31" t="s">
        <v>52</v>
      </c>
      <c r="F412" s="31" t="s">
        <v>144</v>
      </c>
      <c r="G412" s="31" t="s">
        <v>65</v>
      </c>
    </row>
    <row r="413" spans="1:7" x14ac:dyDescent="0.25">
      <c r="A413" s="31" t="s">
        <v>866</v>
      </c>
      <c r="B413" s="31" t="s">
        <v>79</v>
      </c>
      <c r="C413" s="31" t="s">
        <v>867</v>
      </c>
      <c r="D413">
        <v>11372</v>
      </c>
      <c r="E413" s="31" t="s">
        <v>52</v>
      </c>
      <c r="F413" s="31" t="s">
        <v>116</v>
      </c>
      <c r="G413" s="31" t="s">
        <v>65</v>
      </c>
    </row>
    <row r="414" spans="1:7" x14ac:dyDescent="0.25">
      <c r="A414" s="31" t="s">
        <v>868</v>
      </c>
      <c r="B414" s="31" t="s">
        <v>242</v>
      </c>
      <c r="C414" s="31" t="s">
        <v>869</v>
      </c>
      <c r="D414">
        <v>11376</v>
      </c>
      <c r="E414" s="31" t="s">
        <v>52</v>
      </c>
      <c r="F414" s="31" t="s">
        <v>273</v>
      </c>
      <c r="G414" s="31" t="s">
        <v>65</v>
      </c>
    </row>
    <row r="415" spans="1:7" x14ac:dyDescent="0.25">
      <c r="A415" s="31" t="s">
        <v>870</v>
      </c>
      <c r="B415" s="31" t="s">
        <v>208</v>
      </c>
      <c r="C415" s="31" t="s">
        <v>871</v>
      </c>
      <c r="D415">
        <v>11385</v>
      </c>
      <c r="E415" s="31" t="s">
        <v>52</v>
      </c>
      <c r="F415" s="31" t="s">
        <v>52</v>
      </c>
      <c r="G415" s="31" t="s">
        <v>65</v>
      </c>
    </row>
    <row r="416" spans="1:7" x14ac:dyDescent="0.25">
      <c r="A416" s="31" t="s">
        <v>872</v>
      </c>
      <c r="B416" s="31" t="s">
        <v>61</v>
      </c>
      <c r="C416" s="31" t="s">
        <v>873</v>
      </c>
      <c r="D416">
        <v>11397</v>
      </c>
      <c r="E416" s="31" t="s">
        <v>52</v>
      </c>
      <c r="F416" s="31" t="s">
        <v>144</v>
      </c>
      <c r="G416" s="31" t="s">
        <v>65</v>
      </c>
    </row>
    <row r="417" spans="1:7" x14ac:dyDescent="0.25">
      <c r="A417" s="31" t="s">
        <v>874</v>
      </c>
      <c r="B417" s="31" t="s">
        <v>67</v>
      </c>
      <c r="C417" s="31" t="s">
        <v>875</v>
      </c>
      <c r="D417">
        <v>11402</v>
      </c>
      <c r="E417" s="31" t="s">
        <v>52</v>
      </c>
      <c r="F417" s="31" t="s">
        <v>52</v>
      </c>
      <c r="G417" s="31" t="s">
        <v>65</v>
      </c>
    </row>
    <row r="418" spans="1:7" x14ac:dyDescent="0.25">
      <c r="A418" s="31" t="s">
        <v>876</v>
      </c>
      <c r="B418" s="31" t="s">
        <v>114</v>
      </c>
      <c r="C418" s="31" t="s">
        <v>877</v>
      </c>
      <c r="D418">
        <v>11425</v>
      </c>
      <c r="E418" s="31" t="s">
        <v>52</v>
      </c>
      <c r="F418" s="31" t="s">
        <v>144</v>
      </c>
      <c r="G418" s="31" t="s">
        <v>65</v>
      </c>
    </row>
    <row r="419" spans="1:7" x14ac:dyDescent="0.25">
      <c r="A419" s="31" t="s">
        <v>862</v>
      </c>
      <c r="B419" s="31" t="s">
        <v>61</v>
      </c>
      <c r="C419" s="31" t="s">
        <v>878</v>
      </c>
      <c r="D419">
        <v>11437</v>
      </c>
      <c r="E419" s="31" t="s">
        <v>52</v>
      </c>
      <c r="F419" s="31" t="s">
        <v>450</v>
      </c>
      <c r="G419" s="31" t="s">
        <v>65</v>
      </c>
    </row>
    <row r="420" spans="1:7" x14ac:dyDescent="0.25">
      <c r="A420" s="31" t="s">
        <v>879</v>
      </c>
      <c r="B420" s="31" t="s">
        <v>50</v>
      </c>
      <c r="C420" s="31" t="s">
        <v>880</v>
      </c>
      <c r="D420">
        <v>11451</v>
      </c>
      <c r="E420" s="31" t="s">
        <v>259</v>
      </c>
      <c r="F420" s="31" t="s">
        <v>52</v>
      </c>
      <c r="G420" s="31" t="s">
        <v>65</v>
      </c>
    </row>
    <row r="421" spans="1:7" x14ac:dyDescent="0.25">
      <c r="A421" s="31" t="s">
        <v>881</v>
      </c>
      <c r="B421" s="31" t="s">
        <v>79</v>
      </c>
      <c r="C421" s="31" t="s">
        <v>882</v>
      </c>
      <c r="D421">
        <v>11481</v>
      </c>
      <c r="E421" s="31" t="s">
        <v>52</v>
      </c>
      <c r="F421" s="31" t="s">
        <v>52</v>
      </c>
      <c r="G421" s="31" t="s">
        <v>65</v>
      </c>
    </row>
    <row r="422" spans="1:7" x14ac:dyDescent="0.25">
      <c r="A422" s="31" t="s">
        <v>883</v>
      </c>
      <c r="B422" s="31" t="s">
        <v>88</v>
      </c>
      <c r="C422" s="31" t="s">
        <v>884</v>
      </c>
      <c r="D422">
        <v>11496</v>
      </c>
      <c r="E422" s="31" t="s">
        <v>52</v>
      </c>
      <c r="F422" s="31" t="s">
        <v>52</v>
      </c>
      <c r="G422" s="31" t="s">
        <v>65</v>
      </c>
    </row>
    <row r="423" spans="1:7" x14ac:dyDescent="0.25">
      <c r="A423" s="31" t="s">
        <v>885</v>
      </c>
      <c r="B423" s="31" t="s">
        <v>79</v>
      </c>
      <c r="C423" s="31" t="s">
        <v>886</v>
      </c>
      <c r="D423">
        <v>11518</v>
      </c>
      <c r="E423" s="31" t="s">
        <v>52</v>
      </c>
      <c r="F423" s="31" t="s">
        <v>52</v>
      </c>
      <c r="G423" s="31" t="s">
        <v>65</v>
      </c>
    </row>
    <row r="424" spans="1:7" x14ac:dyDescent="0.25">
      <c r="A424" s="31" t="s">
        <v>887</v>
      </c>
      <c r="B424" s="31" t="s">
        <v>114</v>
      </c>
      <c r="C424" s="31" t="s">
        <v>888</v>
      </c>
      <c r="D424">
        <v>11554</v>
      </c>
      <c r="E424" s="31" t="s">
        <v>52</v>
      </c>
      <c r="F424" s="31" t="s">
        <v>260</v>
      </c>
      <c r="G424" s="31" t="s">
        <v>65</v>
      </c>
    </row>
    <row r="425" spans="1:7" x14ac:dyDescent="0.25">
      <c r="A425" s="31" t="s">
        <v>889</v>
      </c>
      <c r="B425" s="31" t="s">
        <v>56</v>
      </c>
      <c r="C425" s="31" t="s">
        <v>890</v>
      </c>
      <c r="D425">
        <v>11573</v>
      </c>
      <c r="E425" s="31" t="s">
        <v>52</v>
      </c>
      <c r="F425" s="31" t="s">
        <v>508</v>
      </c>
      <c r="G425" s="31" t="s">
        <v>65</v>
      </c>
    </row>
    <row r="426" spans="1:7" x14ac:dyDescent="0.25">
      <c r="A426" s="31" t="s">
        <v>891</v>
      </c>
      <c r="B426" s="31" t="s">
        <v>88</v>
      </c>
      <c r="C426" s="31" t="s">
        <v>892</v>
      </c>
      <c r="D426">
        <v>11632</v>
      </c>
      <c r="E426" s="31" t="s">
        <v>52</v>
      </c>
      <c r="F426" s="31" t="s">
        <v>637</v>
      </c>
      <c r="G426" s="31" t="s">
        <v>65</v>
      </c>
    </row>
    <row r="427" spans="1:7" x14ac:dyDescent="0.25">
      <c r="A427" s="31" t="s">
        <v>893</v>
      </c>
      <c r="B427" s="31" t="s">
        <v>130</v>
      </c>
      <c r="C427" s="31" t="s">
        <v>894</v>
      </c>
      <c r="D427">
        <v>11635</v>
      </c>
      <c r="E427" s="31" t="s">
        <v>52</v>
      </c>
      <c r="F427" s="31" t="s">
        <v>52</v>
      </c>
      <c r="G427" s="31" t="s">
        <v>65</v>
      </c>
    </row>
    <row r="428" spans="1:7" x14ac:dyDescent="0.25">
      <c r="A428" s="31" t="s">
        <v>49</v>
      </c>
      <c r="B428" s="31" t="s">
        <v>130</v>
      </c>
      <c r="C428" s="31" t="s">
        <v>895</v>
      </c>
      <c r="D428">
        <v>11639</v>
      </c>
      <c r="E428" s="31" t="s">
        <v>52</v>
      </c>
      <c r="F428" s="31" t="s">
        <v>508</v>
      </c>
      <c r="G428" s="31" t="s">
        <v>65</v>
      </c>
    </row>
    <row r="429" spans="1:7" x14ac:dyDescent="0.25">
      <c r="A429" s="31" t="s">
        <v>896</v>
      </c>
      <c r="B429" s="31" t="s">
        <v>61</v>
      </c>
      <c r="C429" s="31" t="s">
        <v>897</v>
      </c>
      <c r="D429">
        <v>11645</v>
      </c>
      <c r="E429" s="31" t="s">
        <v>52</v>
      </c>
      <c r="F429" s="31" t="s">
        <v>144</v>
      </c>
      <c r="G429" s="31" t="s">
        <v>65</v>
      </c>
    </row>
    <row r="430" spans="1:7" x14ac:dyDescent="0.25">
      <c r="A430" s="31" t="s">
        <v>469</v>
      </c>
      <c r="B430" s="31" t="s">
        <v>67</v>
      </c>
      <c r="C430" s="31" t="s">
        <v>898</v>
      </c>
      <c r="D430">
        <v>11657</v>
      </c>
      <c r="E430" s="31" t="s">
        <v>52</v>
      </c>
      <c r="F430" s="31" t="s">
        <v>637</v>
      </c>
      <c r="G430" s="31" t="s">
        <v>65</v>
      </c>
    </row>
    <row r="431" spans="1:7" x14ac:dyDescent="0.25">
      <c r="A431" s="31" t="s">
        <v>899</v>
      </c>
      <c r="B431" s="31" t="s">
        <v>56</v>
      </c>
      <c r="C431" s="31" t="s">
        <v>900</v>
      </c>
      <c r="D431">
        <v>11661</v>
      </c>
      <c r="E431" s="31" t="s">
        <v>52</v>
      </c>
      <c r="F431" s="31" t="s">
        <v>637</v>
      </c>
      <c r="G431" s="31" t="s">
        <v>65</v>
      </c>
    </row>
    <row r="432" spans="1:7" x14ac:dyDescent="0.25">
      <c r="A432" s="31" t="s">
        <v>901</v>
      </c>
      <c r="B432" s="31" t="s">
        <v>94</v>
      </c>
      <c r="C432" s="31" t="s">
        <v>902</v>
      </c>
      <c r="D432">
        <v>11674</v>
      </c>
      <c r="E432" s="31" t="s">
        <v>52</v>
      </c>
      <c r="F432" s="31" t="s">
        <v>112</v>
      </c>
      <c r="G432" s="31" t="s">
        <v>65</v>
      </c>
    </row>
    <row r="433" spans="1:7" x14ac:dyDescent="0.25">
      <c r="A433" s="31" t="s">
        <v>903</v>
      </c>
      <c r="B433" s="31" t="s">
        <v>796</v>
      </c>
      <c r="C433" s="31" t="s">
        <v>904</v>
      </c>
      <c r="D433">
        <v>11725</v>
      </c>
      <c r="E433" s="31" t="s">
        <v>52</v>
      </c>
      <c r="F433" s="31" t="s">
        <v>855</v>
      </c>
      <c r="G433" s="31" t="s">
        <v>65</v>
      </c>
    </row>
    <row r="434" spans="1:7" x14ac:dyDescent="0.25">
      <c r="A434" s="31" t="s">
        <v>263</v>
      </c>
      <c r="B434" s="31" t="s">
        <v>50</v>
      </c>
      <c r="C434" s="31" t="s">
        <v>905</v>
      </c>
      <c r="D434">
        <v>11728</v>
      </c>
      <c r="E434" s="31" t="s">
        <v>52</v>
      </c>
      <c r="F434" s="31" t="s">
        <v>508</v>
      </c>
      <c r="G434" s="31" t="s">
        <v>65</v>
      </c>
    </row>
    <row r="435" spans="1:7" x14ac:dyDescent="0.25">
      <c r="A435" s="31" t="s">
        <v>906</v>
      </c>
      <c r="B435" s="31" t="s">
        <v>56</v>
      </c>
      <c r="C435" s="31" t="s">
        <v>907</v>
      </c>
      <c r="D435">
        <v>11729</v>
      </c>
      <c r="E435" s="31" t="s">
        <v>259</v>
      </c>
      <c r="F435" s="31" t="s">
        <v>52</v>
      </c>
      <c r="G435" s="31" t="s">
        <v>65</v>
      </c>
    </row>
    <row r="436" spans="1:7" x14ac:dyDescent="0.25">
      <c r="A436" s="31" t="s">
        <v>908</v>
      </c>
      <c r="B436" s="31" t="s">
        <v>79</v>
      </c>
      <c r="C436" s="31" t="s">
        <v>909</v>
      </c>
      <c r="D436">
        <v>11776</v>
      </c>
      <c r="E436" s="31" t="s">
        <v>52</v>
      </c>
      <c r="F436" s="31" t="s">
        <v>508</v>
      </c>
      <c r="G436" s="31" t="s">
        <v>65</v>
      </c>
    </row>
    <row r="437" spans="1:7" x14ac:dyDescent="0.25">
      <c r="A437" s="31" t="s">
        <v>557</v>
      </c>
      <c r="B437" s="31" t="s">
        <v>114</v>
      </c>
      <c r="C437" s="31" t="s">
        <v>910</v>
      </c>
      <c r="D437">
        <v>11780</v>
      </c>
      <c r="E437" s="31" t="s">
        <v>52</v>
      </c>
      <c r="F437" s="31" t="s">
        <v>52</v>
      </c>
      <c r="G437" s="31" t="s">
        <v>65</v>
      </c>
    </row>
    <row r="438" spans="1:7" x14ac:dyDescent="0.25">
      <c r="A438" s="31" t="s">
        <v>567</v>
      </c>
      <c r="B438" s="31" t="s">
        <v>200</v>
      </c>
      <c r="C438" s="31" t="s">
        <v>911</v>
      </c>
      <c r="D438">
        <v>11835</v>
      </c>
      <c r="E438" s="31" t="s">
        <v>52</v>
      </c>
      <c r="F438" s="31" t="s">
        <v>52</v>
      </c>
      <c r="G438" s="31" t="s">
        <v>65</v>
      </c>
    </row>
    <row r="439" spans="1:7" x14ac:dyDescent="0.25">
      <c r="A439" s="31" t="s">
        <v>912</v>
      </c>
      <c r="B439" s="31" t="s">
        <v>83</v>
      </c>
      <c r="C439" s="31" t="s">
        <v>913</v>
      </c>
      <c r="D439">
        <v>11856</v>
      </c>
      <c r="E439" s="31" t="s">
        <v>52</v>
      </c>
      <c r="F439" s="31" t="s">
        <v>914</v>
      </c>
      <c r="G439" s="31" t="s">
        <v>65</v>
      </c>
    </row>
    <row r="440" spans="1:7" x14ac:dyDescent="0.25">
      <c r="A440" s="31" t="s">
        <v>576</v>
      </c>
      <c r="B440" s="31" t="s">
        <v>94</v>
      </c>
      <c r="C440" s="31" t="s">
        <v>915</v>
      </c>
      <c r="D440">
        <v>11908</v>
      </c>
      <c r="E440" s="31" t="s">
        <v>52</v>
      </c>
      <c r="F440" s="31" t="s">
        <v>273</v>
      </c>
      <c r="G440" s="31" t="s">
        <v>65</v>
      </c>
    </row>
    <row r="441" spans="1:7" x14ac:dyDescent="0.25">
      <c r="A441" s="31" t="s">
        <v>916</v>
      </c>
      <c r="B441" s="31" t="s">
        <v>130</v>
      </c>
      <c r="C441" s="31" t="s">
        <v>917</v>
      </c>
      <c r="D441">
        <v>11909</v>
      </c>
      <c r="E441" s="31" t="s">
        <v>52</v>
      </c>
      <c r="F441" s="31" t="s">
        <v>324</v>
      </c>
      <c r="G441" s="31" t="s">
        <v>65</v>
      </c>
    </row>
    <row r="442" spans="1:7" x14ac:dyDescent="0.25">
      <c r="A442" s="31" t="s">
        <v>918</v>
      </c>
      <c r="B442" s="31" t="s">
        <v>94</v>
      </c>
      <c r="C442" s="31" t="s">
        <v>919</v>
      </c>
      <c r="D442">
        <v>11910</v>
      </c>
      <c r="E442" s="31" t="s">
        <v>52</v>
      </c>
      <c r="F442" s="31" t="s">
        <v>52</v>
      </c>
      <c r="G442" s="31" t="s">
        <v>65</v>
      </c>
    </row>
    <row r="443" spans="1:7" x14ac:dyDescent="0.25">
      <c r="A443" s="31" t="s">
        <v>580</v>
      </c>
      <c r="B443" s="31" t="s">
        <v>130</v>
      </c>
      <c r="C443" s="31" t="s">
        <v>920</v>
      </c>
      <c r="D443">
        <v>11919</v>
      </c>
      <c r="E443" s="31" t="s">
        <v>52</v>
      </c>
      <c r="F443" s="31" t="s">
        <v>52</v>
      </c>
      <c r="G443" s="31" t="s">
        <v>65</v>
      </c>
    </row>
    <row r="444" spans="1:7" x14ac:dyDescent="0.25">
      <c r="A444" s="31" t="s">
        <v>921</v>
      </c>
      <c r="B444" s="31" t="s">
        <v>242</v>
      </c>
      <c r="C444" s="31" t="s">
        <v>922</v>
      </c>
      <c r="D444">
        <v>11926</v>
      </c>
      <c r="E444" s="31" t="s">
        <v>259</v>
      </c>
      <c r="F444" s="31" t="s">
        <v>52</v>
      </c>
      <c r="G444" s="31" t="s">
        <v>65</v>
      </c>
    </row>
    <row r="445" spans="1:7" x14ac:dyDescent="0.25">
      <c r="A445" s="31" t="s">
        <v>101</v>
      </c>
      <c r="B445" s="31" t="s">
        <v>99</v>
      </c>
      <c r="C445" s="31" t="s">
        <v>923</v>
      </c>
      <c r="D445">
        <v>11927</v>
      </c>
      <c r="E445" s="31" t="s">
        <v>52</v>
      </c>
      <c r="F445" s="31" t="s">
        <v>637</v>
      </c>
      <c r="G445" s="31" t="s">
        <v>65</v>
      </c>
    </row>
    <row r="446" spans="1:7" x14ac:dyDescent="0.25">
      <c r="A446" s="31" t="s">
        <v>924</v>
      </c>
      <c r="B446" s="31" t="s">
        <v>208</v>
      </c>
      <c r="C446" s="31" t="s">
        <v>925</v>
      </c>
      <c r="D446">
        <v>11936</v>
      </c>
      <c r="E446" s="31" t="s">
        <v>52</v>
      </c>
      <c r="F446" s="31" t="s">
        <v>144</v>
      </c>
      <c r="G446" s="31" t="s">
        <v>65</v>
      </c>
    </row>
    <row r="447" spans="1:7" x14ac:dyDescent="0.25">
      <c r="A447" s="31" t="s">
        <v>926</v>
      </c>
      <c r="B447" s="31" t="s">
        <v>208</v>
      </c>
      <c r="C447" s="31" t="s">
        <v>927</v>
      </c>
      <c r="D447">
        <v>11946</v>
      </c>
      <c r="E447" s="31" t="s">
        <v>52</v>
      </c>
      <c r="F447" s="31" t="s">
        <v>508</v>
      </c>
      <c r="G447" s="31" t="s">
        <v>65</v>
      </c>
    </row>
    <row r="448" spans="1:7" x14ac:dyDescent="0.25">
      <c r="A448" s="31" t="s">
        <v>928</v>
      </c>
      <c r="B448" s="31" t="s">
        <v>79</v>
      </c>
      <c r="C448" s="31" t="s">
        <v>929</v>
      </c>
      <c r="D448">
        <v>11982</v>
      </c>
      <c r="E448" s="31" t="s">
        <v>52</v>
      </c>
      <c r="F448" s="31" t="s">
        <v>112</v>
      </c>
      <c r="G448" s="31" t="s">
        <v>65</v>
      </c>
    </row>
    <row r="449" spans="1:7" x14ac:dyDescent="0.25">
      <c r="A449" s="31" t="s">
        <v>930</v>
      </c>
      <c r="B449" s="31" t="s">
        <v>88</v>
      </c>
      <c r="C449" s="31" t="s">
        <v>931</v>
      </c>
      <c r="D449">
        <v>12017</v>
      </c>
      <c r="E449" s="31" t="s">
        <v>52</v>
      </c>
      <c r="F449" s="31" t="s">
        <v>508</v>
      </c>
      <c r="G449" s="31" t="s">
        <v>65</v>
      </c>
    </row>
    <row r="450" spans="1:7" x14ac:dyDescent="0.25">
      <c r="A450" s="31" t="s">
        <v>730</v>
      </c>
      <c r="B450" s="31" t="s">
        <v>79</v>
      </c>
      <c r="C450" s="31" t="s">
        <v>932</v>
      </c>
      <c r="D450">
        <v>12024</v>
      </c>
      <c r="E450" s="31" t="s">
        <v>52</v>
      </c>
      <c r="F450" s="31" t="s">
        <v>112</v>
      </c>
      <c r="G450" s="31" t="s">
        <v>65</v>
      </c>
    </row>
    <row r="451" spans="1:7" x14ac:dyDescent="0.25">
      <c r="A451" s="31" t="s">
        <v>467</v>
      </c>
      <c r="B451" s="31" t="s">
        <v>61</v>
      </c>
      <c r="C451" s="31" t="s">
        <v>933</v>
      </c>
      <c r="D451">
        <v>12028</v>
      </c>
      <c r="E451" s="31" t="s">
        <v>52</v>
      </c>
      <c r="F451" s="31" t="s">
        <v>855</v>
      </c>
      <c r="G451" s="31" t="s">
        <v>65</v>
      </c>
    </row>
    <row r="452" spans="1:7" x14ac:dyDescent="0.25">
      <c r="A452" s="31" t="s">
        <v>934</v>
      </c>
      <c r="B452" s="31" t="s">
        <v>88</v>
      </c>
      <c r="C452" s="31" t="s">
        <v>935</v>
      </c>
      <c r="D452">
        <v>12039</v>
      </c>
      <c r="E452" s="31" t="s">
        <v>52</v>
      </c>
      <c r="F452" s="31" t="s">
        <v>52</v>
      </c>
      <c r="G452" s="31" t="s">
        <v>65</v>
      </c>
    </row>
    <row r="453" spans="1:7" x14ac:dyDescent="0.25">
      <c r="A453" s="31" t="s">
        <v>936</v>
      </c>
      <c r="B453" s="31" t="s">
        <v>200</v>
      </c>
      <c r="C453" s="31" t="s">
        <v>937</v>
      </c>
      <c r="D453">
        <v>12049</v>
      </c>
      <c r="E453" s="31" t="s">
        <v>52</v>
      </c>
      <c r="F453" s="31" t="s">
        <v>450</v>
      </c>
      <c r="G453" s="31" t="s">
        <v>65</v>
      </c>
    </row>
    <row r="454" spans="1:7" x14ac:dyDescent="0.25">
      <c r="A454" s="31" t="s">
        <v>938</v>
      </c>
      <c r="B454" s="31" t="s">
        <v>200</v>
      </c>
      <c r="C454" s="31" t="s">
        <v>939</v>
      </c>
      <c r="D454">
        <v>12052</v>
      </c>
      <c r="E454" s="31" t="s">
        <v>52</v>
      </c>
      <c r="F454" s="31" t="s">
        <v>319</v>
      </c>
      <c r="G454" s="31" t="s">
        <v>65</v>
      </c>
    </row>
    <row r="455" spans="1:7" x14ac:dyDescent="0.25">
      <c r="A455" s="31" t="s">
        <v>730</v>
      </c>
      <c r="B455" s="31" t="s">
        <v>67</v>
      </c>
      <c r="C455" s="31" t="s">
        <v>940</v>
      </c>
      <c r="D455">
        <v>12063</v>
      </c>
      <c r="E455" s="31" t="s">
        <v>52</v>
      </c>
      <c r="F455" s="31" t="s">
        <v>508</v>
      </c>
      <c r="G455" s="31" t="s">
        <v>65</v>
      </c>
    </row>
    <row r="456" spans="1:7" x14ac:dyDescent="0.25">
      <c r="A456" s="31" t="s">
        <v>941</v>
      </c>
      <c r="B456" s="31" t="s">
        <v>79</v>
      </c>
      <c r="C456" s="31" t="s">
        <v>942</v>
      </c>
      <c r="D456">
        <v>12065</v>
      </c>
      <c r="E456" s="31" t="s">
        <v>52</v>
      </c>
      <c r="F456" s="31" t="s">
        <v>144</v>
      </c>
      <c r="G456" s="31" t="s">
        <v>65</v>
      </c>
    </row>
    <row r="457" spans="1:7" x14ac:dyDescent="0.25">
      <c r="A457" s="31" t="s">
        <v>443</v>
      </c>
      <c r="B457" s="31" t="s">
        <v>79</v>
      </c>
      <c r="C457" s="31" t="s">
        <v>943</v>
      </c>
      <c r="D457">
        <v>12073</v>
      </c>
      <c r="E457" s="31" t="s">
        <v>52</v>
      </c>
      <c r="F457" s="31" t="s">
        <v>144</v>
      </c>
      <c r="G457" s="31" t="s">
        <v>65</v>
      </c>
    </row>
    <row r="458" spans="1:7" x14ac:dyDescent="0.25">
      <c r="A458" s="31" t="s">
        <v>944</v>
      </c>
      <c r="B458" s="31" t="s">
        <v>88</v>
      </c>
      <c r="C458" s="31" t="s">
        <v>945</v>
      </c>
      <c r="D458">
        <v>12075</v>
      </c>
      <c r="E458" s="31" t="s">
        <v>52</v>
      </c>
      <c r="F458" s="31" t="s">
        <v>256</v>
      </c>
      <c r="G458" s="31" t="s">
        <v>65</v>
      </c>
    </row>
    <row r="459" spans="1:7" x14ac:dyDescent="0.25">
      <c r="A459" s="31" t="s">
        <v>946</v>
      </c>
      <c r="B459" s="31" t="s">
        <v>67</v>
      </c>
      <c r="C459" s="31" t="s">
        <v>947</v>
      </c>
      <c r="D459">
        <v>12078</v>
      </c>
      <c r="E459" s="31" t="s">
        <v>52</v>
      </c>
      <c r="F459" s="31" t="s">
        <v>204</v>
      </c>
      <c r="G459" s="31" t="s">
        <v>65</v>
      </c>
    </row>
    <row r="460" spans="1:7" x14ac:dyDescent="0.25">
      <c r="A460" s="31" t="s">
        <v>948</v>
      </c>
      <c r="B460" s="31" t="s">
        <v>88</v>
      </c>
      <c r="C460" s="31" t="s">
        <v>949</v>
      </c>
      <c r="D460">
        <v>12089</v>
      </c>
      <c r="E460" s="31" t="s">
        <v>52</v>
      </c>
      <c r="F460" s="31" t="s">
        <v>52</v>
      </c>
      <c r="G460" s="31" t="s">
        <v>65</v>
      </c>
    </row>
    <row r="461" spans="1:7" x14ac:dyDescent="0.25">
      <c r="A461" s="31" t="s">
        <v>950</v>
      </c>
      <c r="B461" s="31" t="s">
        <v>99</v>
      </c>
      <c r="C461" s="31" t="s">
        <v>951</v>
      </c>
      <c r="D461">
        <v>12090</v>
      </c>
      <c r="E461" s="31" t="s">
        <v>52</v>
      </c>
      <c r="F461" s="31" t="s">
        <v>52</v>
      </c>
      <c r="G461" s="31" t="s">
        <v>65</v>
      </c>
    </row>
    <row r="462" spans="1:7" x14ac:dyDescent="0.25">
      <c r="A462" s="31" t="s">
        <v>952</v>
      </c>
      <c r="B462" s="31" t="s">
        <v>67</v>
      </c>
      <c r="C462" s="31" t="s">
        <v>953</v>
      </c>
      <c r="D462">
        <v>12098</v>
      </c>
      <c r="E462" s="31" t="s">
        <v>52</v>
      </c>
      <c r="F462" s="31" t="s">
        <v>144</v>
      </c>
      <c r="G462" s="31" t="s">
        <v>65</v>
      </c>
    </row>
    <row r="463" spans="1:7" x14ac:dyDescent="0.25">
      <c r="A463" s="31" t="s">
        <v>443</v>
      </c>
      <c r="B463" s="31" t="s">
        <v>79</v>
      </c>
      <c r="C463" s="31" t="s">
        <v>954</v>
      </c>
      <c r="D463">
        <v>12128</v>
      </c>
      <c r="E463" s="31" t="s">
        <v>52</v>
      </c>
      <c r="F463" s="31" t="s">
        <v>508</v>
      </c>
      <c r="G463" s="31" t="s">
        <v>65</v>
      </c>
    </row>
    <row r="464" spans="1:7" x14ac:dyDescent="0.25">
      <c r="A464" s="31" t="s">
        <v>955</v>
      </c>
      <c r="B464" s="31" t="s">
        <v>208</v>
      </c>
      <c r="C464" s="31" t="s">
        <v>956</v>
      </c>
      <c r="D464">
        <v>12139</v>
      </c>
      <c r="E464" s="31" t="s">
        <v>52</v>
      </c>
      <c r="F464" s="31" t="s">
        <v>637</v>
      </c>
      <c r="G464" s="31" t="s">
        <v>65</v>
      </c>
    </row>
    <row r="465" spans="1:7" x14ac:dyDescent="0.25">
      <c r="A465" s="31" t="s">
        <v>127</v>
      </c>
      <c r="B465" s="31" t="s">
        <v>242</v>
      </c>
      <c r="C465" s="31" t="s">
        <v>957</v>
      </c>
      <c r="D465">
        <v>12176</v>
      </c>
      <c r="E465" s="31" t="s">
        <v>52</v>
      </c>
      <c r="F465" s="31" t="s">
        <v>273</v>
      </c>
      <c r="G465" s="31" t="s">
        <v>65</v>
      </c>
    </row>
    <row r="466" spans="1:7" x14ac:dyDescent="0.25">
      <c r="A466" s="31" t="s">
        <v>348</v>
      </c>
      <c r="B466" s="31" t="s">
        <v>50</v>
      </c>
      <c r="C466" s="31" t="s">
        <v>958</v>
      </c>
      <c r="D466">
        <v>12178</v>
      </c>
      <c r="E466" s="31" t="s">
        <v>52</v>
      </c>
      <c r="F466" s="31" t="s">
        <v>204</v>
      </c>
      <c r="G466" s="31" t="s">
        <v>65</v>
      </c>
    </row>
    <row r="467" spans="1:7" x14ac:dyDescent="0.25">
      <c r="A467" s="31" t="s">
        <v>348</v>
      </c>
      <c r="B467" s="31" t="s">
        <v>61</v>
      </c>
      <c r="C467" s="31" t="s">
        <v>959</v>
      </c>
      <c r="D467">
        <v>12179</v>
      </c>
      <c r="E467" s="31" t="s">
        <v>52</v>
      </c>
      <c r="F467" s="31" t="s">
        <v>508</v>
      </c>
      <c r="G467" s="31" t="s">
        <v>65</v>
      </c>
    </row>
    <row r="468" spans="1:7" x14ac:dyDescent="0.25">
      <c r="A468" s="31" t="s">
        <v>960</v>
      </c>
      <c r="B468" s="31" t="s">
        <v>242</v>
      </c>
      <c r="C468" s="31" t="s">
        <v>961</v>
      </c>
      <c r="D468">
        <v>12196</v>
      </c>
      <c r="E468" s="31" t="s">
        <v>52</v>
      </c>
      <c r="F468" s="31" t="s">
        <v>52</v>
      </c>
      <c r="G468" s="31" t="s">
        <v>65</v>
      </c>
    </row>
    <row r="469" spans="1:7" x14ac:dyDescent="0.25">
      <c r="A469" s="31" t="s">
        <v>962</v>
      </c>
      <c r="B469" s="31" t="s">
        <v>94</v>
      </c>
      <c r="C469" s="31" t="s">
        <v>963</v>
      </c>
      <c r="D469">
        <v>12207</v>
      </c>
      <c r="E469" s="31" t="s">
        <v>52</v>
      </c>
      <c r="F469" s="31" t="s">
        <v>664</v>
      </c>
      <c r="G469" s="31" t="s">
        <v>65</v>
      </c>
    </row>
    <row r="470" spans="1:7" x14ac:dyDescent="0.25">
      <c r="A470" s="31" t="s">
        <v>964</v>
      </c>
      <c r="B470" s="31" t="s">
        <v>56</v>
      </c>
      <c r="C470" s="31" t="s">
        <v>965</v>
      </c>
      <c r="D470">
        <v>12209</v>
      </c>
      <c r="E470" s="31" t="s">
        <v>52</v>
      </c>
      <c r="F470" s="31" t="s">
        <v>52</v>
      </c>
      <c r="G470" s="31" t="s">
        <v>65</v>
      </c>
    </row>
    <row r="471" spans="1:7" x14ac:dyDescent="0.25">
      <c r="A471" s="31" t="s">
        <v>966</v>
      </c>
      <c r="B471" s="31" t="s">
        <v>200</v>
      </c>
      <c r="C471" s="31" t="s">
        <v>967</v>
      </c>
      <c r="D471">
        <v>12211</v>
      </c>
      <c r="E471" s="31" t="s">
        <v>52</v>
      </c>
      <c r="F471" s="31" t="s">
        <v>52</v>
      </c>
      <c r="G471" s="31" t="s">
        <v>65</v>
      </c>
    </row>
    <row r="472" spans="1:7" x14ac:dyDescent="0.25">
      <c r="A472" s="31" t="s">
        <v>968</v>
      </c>
      <c r="B472" s="31" t="s">
        <v>200</v>
      </c>
      <c r="C472" s="31" t="s">
        <v>969</v>
      </c>
      <c r="D472">
        <v>12212</v>
      </c>
      <c r="E472" s="31" t="s">
        <v>52</v>
      </c>
      <c r="F472" s="31" t="s">
        <v>664</v>
      </c>
      <c r="G472" s="31" t="s">
        <v>65</v>
      </c>
    </row>
    <row r="473" spans="1:7" x14ac:dyDescent="0.25">
      <c r="A473" s="31" t="s">
        <v>970</v>
      </c>
      <c r="B473" s="31" t="s">
        <v>88</v>
      </c>
      <c r="C473" s="31" t="s">
        <v>971</v>
      </c>
      <c r="D473">
        <v>12213</v>
      </c>
      <c r="E473" s="31" t="s">
        <v>52</v>
      </c>
      <c r="F473" s="31" t="s">
        <v>508</v>
      </c>
      <c r="G473" s="31" t="s">
        <v>65</v>
      </c>
    </row>
    <row r="474" spans="1:7" x14ac:dyDescent="0.25">
      <c r="A474" s="31" t="s">
        <v>972</v>
      </c>
      <c r="B474" s="31" t="s">
        <v>200</v>
      </c>
      <c r="C474" s="31" t="s">
        <v>973</v>
      </c>
      <c r="D474">
        <v>12228</v>
      </c>
      <c r="E474" s="31" t="s">
        <v>52</v>
      </c>
      <c r="F474" s="31" t="s">
        <v>112</v>
      </c>
      <c r="G474" s="31" t="s">
        <v>65</v>
      </c>
    </row>
    <row r="475" spans="1:7" x14ac:dyDescent="0.25">
      <c r="A475" s="31" t="s">
        <v>974</v>
      </c>
      <c r="B475" s="31" t="s">
        <v>61</v>
      </c>
      <c r="C475" s="31" t="s">
        <v>975</v>
      </c>
      <c r="D475">
        <v>12240</v>
      </c>
      <c r="E475" s="31" t="s">
        <v>52</v>
      </c>
      <c r="F475" s="31" t="s">
        <v>273</v>
      </c>
      <c r="G475" s="31" t="s">
        <v>65</v>
      </c>
    </row>
    <row r="476" spans="1:7" x14ac:dyDescent="0.25">
      <c r="A476" s="31" t="s">
        <v>976</v>
      </c>
      <c r="B476" s="31" t="s">
        <v>79</v>
      </c>
      <c r="C476" s="31" t="s">
        <v>977</v>
      </c>
      <c r="D476">
        <v>12242</v>
      </c>
      <c r="E476" s="31" t="s">
        <v>52</v>
      </c>
      <c r="F476" s="31" t="s">
        <v>273</v>
      </c>
      <c r="G476" s="31" t="s">
        <v>65</v>
      </c>
    </row>
    <row r="477" spans="1:7" x14ac:dyDescent="0.25">
      <c r="A477" s="31" t="s">
        <v>978</v>
      </c>
      <c r="B477" s="31" t="s">
        <v>979</v>
      </c>
      <c r="C477" s="31" t="s">
        <v>980</v>
      </c>
      <c r="D477">
        <v>12249</v>
      </c>
      <c r="E477" s="31" t="s">
        <v>52</v>
      </c>
      <c r="F477" s="31" t="s">
        <v>144</v>
      </c>
      <c r="G477" s="31" t="s">
        <v>65</v>
      </c>
    </row>
    <row r="478" spans="1:7" x14ac:dyDescent="0.25">
      <c r="A478" s="31" t="s">
        <v>981</v>
      </c>
      <c r="B478" s="31" t="s">
        <v>217</v>
      </c>
      <c r="C478" s="31" t="s">
        <v>982</v>
      </c>
      <c r="D478">
        <v>12250</v>
      </c>
      <c r="E478" s="31" t="s">
        <v>52</v>
      </c>
      <c r="F478" s="31" t="s">
        <v>52</v>
      </c>
      <c r="G478" s="31" t="s">
        <v>65</v>
      </c>
    </row>
    <row r="479" spans="1:7" x14ac:dyDescent="0.25">
      <c r="A479" s="31" t="s">
        <v>983</v>
      </c>
      <c r="B479" s="31" t="s">
        <v>56</v>
      </c>
      <c r="C479" s="31" t="s">
        <v>984</v>
      </c>
      <c r="D479">
        <v>12283</v>
      </c>
      <c r="E479" s="31" t="s">
        <v>52</v>
      </c>
      <c r="F479" s="31" t="s">
        <v>637</v>
      </c>
      <c r="G479" s="31" t="s">
        <v>65</v>
      </c>
    </row>
    <row r="480" spans="1:7" x14ac:dyDescent="0.25">
      <c r="A480" s="31" t="s">
        <v>985</v>
      </c>
      <c r="B480" s="31" t="s">
        <v>94</v>
      </c>
      <c r="C480" s="31" t="s">
        <v>986</v>
      </c>
      <c r="D480">
        <v>12369</v>
      </c>
      <c r="E480" s="31" t="s">
        <v>52</v>
      </c>
      <c r="F480" s="31" t="s">
        <v>144</v>
      </c>
      <c r="G480" s="31" t="s">
        <v>65</v>
      </c>
    </row>
    <row r="481" spans="1:7" x14ac:dyDescent="0.25">
      <c r="A481" s="31" t="s">
        <v>987</v>
      </c>
      <c r="B481" s="31" t="s">
        <v>83</v>
      </c>
      <c r="C481" s="31" t="s">
        <v>988</v>
      </c>
      <c r="D481">
        <v>12388</v>
      </c>
      <c r="E481" s="31" t="s">
        <v>52</v>
      </c>
      <c r="F481" s="31" t="s">
        <v>273</v>
      </c>
      <c r="G481" s="31" t="s">
        <v>65</v>
      </c>
    </row>
    <row r="482" spans="1:7" x14ac:dyDescent="0.25">
      <c r="A482" s="31" t="s">
        <v>989</v>
      </c>
      <c r="B482" s="31" t="s">
        <v>94</v>
      </c>
      <c r="C482" s="31" t="s">
        <v>990</v>
      </c>
      <c r="D482">
        <v>12434</v>
      </c>
      <c r="E482" s="31" t="s">
        <v>52</v>
      </c>
      <c r="F482" s="31" t="s">
        <v>637</v>
      </c>
      <c r="G482" s="31" t="s">
        <v>65</v>
      </c>
    </row>
    <row r="483" spans="1:7" x14ac:dyDescent="0.25">
      <c r="A483" s="31" t="s">
        <v>991</v>
      </c>
      <c r="B483" s="31" t="s">
        <v>88</v>
      </c>
      <c r="C483" s="31" t="s">
        <v>992</v>
      </c>
      <c r="D483">
        <v>12466</v>
      </c>
      <c r="E483" s="31" t="s">
        <v>259</v>
      </c>
      <c r="F483" s="31" t="s">
        <v>52</v>
      </c>
      <c r="G483" s="31" t="s">
        <v>65</v>
      </c>
    </row>
    <row r="484" spans="1:7" x14ac:dyDescent="0.25">
      <c r="A484" s="31" t="s">
        <v>993</v>
      </c>
      <c r="B484" s="31" t="s">
        <v>56</v>
      </c>
      <c r="C484" s="31" t="s">
        <v>994</v>
      </c>
      <c r="D484">
        <v>12472</v>
      </c>
      <c r="E484" s="31" t="s">
        <v>52</v>
      </c>
      <c r="F484" s="31" t="s">
        <v>52</v>
      </c>
      <c r="G484" s="31" t="s">
        <v>65</v>
      </c>
    </row>
    <row r="485" spans="1:7" x14ac:dyDescent="0.25">
      <c r="A485" s="31" t="s">
        <v>995</v>
      </c>
      <c r="B485" s="31" t="s">
        <v>70</v>
      </c>
      <c r="C485" s="31" t="s">
        <v>996</v>
      </c>
      <c r="D485">
        <v>12476</v>
      </c>
      <c r="E485" s="31" t="s">
        <v>52</v>
      </c>
      <c r="F485" s="31" t="s">
        <v>273</v>
      </c>
      <c r="G485" s="31" t="s">
        <v>65</v>
      </c>
    </row>
    <row r="486" spans="1:7" x14ac:dyDescent="0.25">
      <c r="A486" s="31" t="s">
        <v>997</v>
      </c>
      <c r="B486" s="31" t="s">
        <v>56</v>
      </c>
      <c r="C486" s="31" t="s">
        <v>998</v>
      </c>
      <c r="D486">
        <v>12493</v>
      </c>
      <c r="E486" s="31" t="s">
        <v>259</v>
      </c>
      <c r="F486" s="31" t="s">
        <v>52</v>
      </c>
      <c r="G486" s="31" t="s">
        <v>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C870-1546-4B04-9023-F7CD056E9C1F}">
  <dimension ref="A1:G482"/>
  <sheetViews>
    <sheetView workbookViewId="0">
      <selection activeCell="A4" sqref="A4"/>
    </sheetView>
  </sheetViews>
  <sheetFormatPr defaultRowHeight="15" x14ac:dyDescent="0.25"/>
  <cols>
    <col min="1" max="1" width="15.28515625" bestFit="1" customWidth="1"/>
    <col min="2" max="2" width="9.28515625" bestFit="1" customWidth="1"/>
    <col min="3" max="3" width="12.140625" bestFit="1" customWidth="1"/>
    <col min="4" max="4" width="9.42578125" bestFit="1" customWidth="1"/>
    <col min="5" max="5" width="8.85546875" bestFit="1" customWidth="1"/>
    <col min="6" max="6" width="10.7109375" bestFit="1" customWidth="1"/>
    <col min="7" max="7" width="10" bestFit="1" customWidth="1"/>
  </cols>
  <sheetData>
    <row r="1" spans="1:7" x14ac:dyDescent="0.25">
      <c r="A1" s="1" t="s">
        <v>0</v>
      </c>
      <c r="B1" s="2"/>
      <c r="C1" s="2"/>
      <c r="D1" s="3"/>
      <c r="E1" s="3"/>
      <c r="F1" s="3"/>
      <c r="G1" s="3"/>
    </row>
    <row r="2" spans="1:7" x14ac:dyDescent="0.25">
      <c r="A2" s="1" t="s">
        <v>1059</v>
      </c>
      <c r="B2" s="2"/>
      <c r="C2" s="2"/>
      <c r="D2" s="3"/>
      <c r="E2" s="3"/>
      <c r="F2" s="3"/>
      <c r="G2" s="3"/>
    </row>
    <row r="3" spans="1:7" x14ac:dyDescent="0.25">
      <c r="A3" t="s">
        <v>1060</v>
      </c>
      <c r="B3" s="3"/>
      <c r="C3" s="3"/>
      <c r="D3" s="3"/>
      <c r="E3" s="4"/>
      <c r="F3" s="3"/>
      <c r="G3" s="3"/>
    </row>
    <row r="4" spans="1:7" x14ac:dyDescent="0.25">
      <c r="A4" s="3"/>
      <c r="B4" s="3"/>
      <c r="C4" s="3"/>
      <c r="D4" s="3"/>
      <c r="E4" s="4"/>
      <c r="F4" s="4"/>
      <c r="G4" s="3"/>
    </row>
    <row r="5" spans="1:7" x14ac:dyDescent="0.25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</row>
    <row r="6" spans="1:7" x14ac:dyDescent="0.25">
      <c r="A6" s="31" t="s">
        <v>1024</v>
      </c>
      <c r="B6" s="31" t="s">
        <v>79</v>
      </c>
      <c r="C6" s="31" t="s">
        <v>1025</v>
      </c>
      <c r="D6">
        <v>6363</v>
      </c>
      <c r="E6" s="31" t="s">
        <v>52</v>
      </c>
      <c r="F6" s="31" t="s">
        <v>53</v>
      </c>
      <c r="G6" s="31" t="s">
        <v>54</v>
      </c>
    </row>
    <row r="7" spans="1:7" x14ac:dyDescent="0.25">
      <c r="A7" s="31" t="s">
        <v>1026</v>
      </c>
      <c r="B7" s="31" t="s">
        <v>88</v>
      </c>
      <c r="C7" s="31" t="s">
        <v>1027</v>
      </c>
      <c r="D7">
        <v>7329</v>
      </c>
      <c r="E7" s="31" t="s">
        <v>52</v>
      </c>
      <c r="F7" s="31" t="s">
        <v>53</v>
      </c>
      <c r="G7" s="31" t="s">
        <v>54</v>
      </c>
    </row>
    <row r="8" spans="1:7" x14ac:dyDescent="0.25">
      <c r="A8" s="31" t="s">
        <v>55</v>
      </c>
      <c r="B8" s="31" t="s">
        <v>56</v>
      </c>
      <c r="C8" s="31" t="s">
        <v>57</v>
      </c>
      <c r="D8">
        <v>7565</v>
      </c>
      <c r="E8" s="31" t="s">
        <v>58</v>
      </c>
      <c r="F8" s="31" t="s">
        <v>52</v>
      </c>
      <c r="G8" s="31" t="s">
        <v>59</v>
      </c>
    </row>
    <row r="9" spans="1:7" x14ac:dyDescent="0.25">
      <c r="A9" s="31" t="s">
        <v>60</v>
      </c>
      <c r="B9" s="31" t="s">
        <v>61</v>
      </c>
      <c r="C9" s="31" t="s">
        <v>62</v>
      </c>
      <c r="D9">
        <v>7567</v>
      </c>
      <c r="E9" s="31" t="s">
        <v>52</v>
      </c>
      <c r="F9" s="31" t="s">
        <v>52</v>
      </c>
      <c r="G9" s="31" t="s">
        <v>59</v>
      </c>
    </row>
    <row r="10" spans="1:7" x14ac:dyDescent="0.25">
      <c r="A10" s="31" t="s">
        <v>63</v>
      </c>
      <c r="B10" s="31" t="s">
        <v>56</v>
      </c>
      <c r="C10" s="31" t="s">
        <v>64</v>
      </c>
      <c r="D10">
        <v>7584</v>
      </c>
      <c r="E10" s="31" t="s">
        <v>58</v>
      </c>
      <c r="F10" s="31" t="s">
        <v>52</v>
      </c>
      <c r="G10" s="31" t="s">
        <v>59</v>
      </c>
    </row>
    <row r="11" spans="1:7" x14ac:dyDescent="0.25">
      <c r="A11" s="31" t="s">
        <v>66</v>
      </c>
      <c r="B11" s="31" t="s">
        <v>67</v>
      </c>
      <c r="C11" s="31" t="s">
        <v>68</v>
      </c>
      <c r="D11">
        <v>7610</v>
      </c>
      <c r="E11" s="31" t="s">
        <v>52</v>
      </c>
      <c r="F11" s="31" t="s">
        <v>52</v>
      </c>
      <c r="G11" s="31" t="s">
        <v>59</v>
      </c>
    </row>
    <row r="12" spans="1:7" x14ac:dyDescent="0.25">
      <c r="A12" s="31" t="s">
        <v>69</v>
      </c>
      <c r="B12" s="31" t="s">
        <v>70</v>
      </c>
      <c r="C12" s="31" t="s">
        <v>71</v>
      </c>
      <c r="D12">
        <v>7624</v>
      </c>
      <c r="E12" s="31" t="s">
        <v>52</v>
      </c>
      <c r="F12" s="31" t="s">
        <v>53</v>
      </c>
      <c r="G12" s="31" t="s">
        <v>65</v>
      </c>
    </row>
    <row r="13" spans="1:7" x14ac:dyDescent="0.25">
      <c r="A13" s="31" t="s">
        <v>72</v>
      </c>
      <c r="B13" s="31" t="s">
        <v>67</v>
      </c>
      <c r="C13" s="31" t="s">
        <v>73</v>
      </c>
      <c r="D13">
        <v>7660</v>
      </c>
      <c r="E13" s="31" t="s">
        <v>58</v>
      </c>
      <c r="F13" s="31" t="s">
        <v>53</v>
      </c>
      <c r="G13" s="31" t="s">
        <v>65</v>
      </c>
    </row>
    <row r="14" spans="1:7" x14ac:dyDescent="0.25">
      <c r="A14" s="31" t="s">
        <v>74</v>
      </c>
      <c r="B14" s="31" t="s">
        <v>75</v>
      </c>
      <c r="C14" s="31" t="s">
        <v>76</v>
      </c>
      <c r="D14">
        <v>7669</v>
      </c>
      <c r="E14" s="31" t="s">
        <v>58</v>
      </c>
      <c r="F14" s="31" t="s">
        <v>77</v>
      </c>
      <c r="G14" s="31" t="s">
        <v>65</v>
      </c>
    </row>
    <row r="15" spans="1:7" x14ac:dyDescent="0.25">
      <c r="A15" s="31" t="s">
        <v>78</v>
      </c>
      <c r="B15" s="31" t="s">
        <v>79</v>
      </c>
      <c r="C15" s="31" t="s">
        <v>80</v>
      </c>
      <c r="D15">
        <v>7671</v>
      </c>
      <c r="E15" s="31" t="s">
        <v>58</v>
      </c>
      <c r="F15" s="31" t="s">
        <v>81</v>
      </c>
      <c r="G15" s="31" t="s">
        <v>65</v>
      </c>
    </row>
    <row r="16" spans="1:7" x14ac:dyDescent="0.25">
      <c r="A16" s="31" t="s">
        <v>82</v>
      </c>
      <c r="B16" s="31" t="s">
        <v>83</v>
      </c>
      <c r="C16" s="31" t="s">
        <v>84</v>
      </c>
      <c r="D16">
        <v>7705</v>
      </c>
      <c r="E16" s="31" t="s">
        <v>58</v>
      </c>
      <c r="F16" s="31" t="s">
        <v>52</v>
      </c>
      <c r="G16" s="31" t="s">
        <v>65</v>
      </c>
    </row>
    <row r="17" spans="1:7" x14ac:dyDescent="0.25">
      <c r="A17" s="31" t="s">
        <v>85</v>
      </c>
      <c r="B17" s="31" t="s">
        <v>79</v>
      </c>
      <c r="C17" s="31" t="s">
        <v>86</v>
      </c>
      <c r="D17">
        <v>7722</v>
      </c>
      <c r="E17" s="31" t="s">
        <v>58</v>
      </c>
      <c r="F17" s="31" t="s">
        <v>53</v>
      </c>
      <c r="G17" s="31" t="s">
        <v>65</v>
      </c>
    </row>
    <row r="18" spans="1:7" x14ac:dyDescent="0.25">
      <c r="A18" s="31" t="s">
        <v>87</v>
      </c>
      <c r="B18" s="31" t="s">
        <v>88</v>
      </c>
      <c r="C18" s="31" t="s">
        <v>89</v>
      </c>
      <c r="D18">
        <v>7760</v>
      </c>
      <c r="E18" s="31" t="s">
        <v>58</v>
      </c>
      <c r="F18" s="31" t="s">
        <v>90</v>
      </c>
      <c r="G18" s="31" t="s">
        <v>65</v>
      </c>
    </row>
    <row r="19" spans="1:7" x14ac:dyDescent="0.25">
      <c r="A19" s="31" t="s">
        <v>91</v>
      </c>
      <c r="B19" s="31" t="s">
        <v>70</v>
      </c>
      <c r="C19" s="31" t="s">
        <v>92</v>
      </c>
      <c r="D19">
        <v>7761</v>
      </c>
      <c r="E19" s="31" t="s">
        <v>52</v>
      </c>
      <c r="F19" s="31" t="s">
        <v>53</v>
      </c>
      <c r="G19" s="31" t="s">
        <v>65</v>
      </c>
    </row>
    <row r="20" spans="1:7" x14ac:dyDescent="0.25">
      <c r="A20" s="31" t="s">
        <v>93</v>
      </c>
      <c r="B20" s="31" t="s">
        <v>94</v>
      </c>
      <c r="C20" s="31" t="s">
        <v>95</v>
      </c>
      <c r="D20">
        <v>7775</v>
      </c>
      <c r="E20" s="31" t="s">
        <v>52</v>
      </c>
      <c r="F20" s="31" t="s">
        <v>508</v>
      </c>
      <c r="G20" s="31" t="s">
        <v>65</v>
      </c>
    </row>
    <row r="21" spans="1:7" x14ac:dyDescent="0.25">
      <c r="A21" s="31" t="s">
        <v>96</v>
      </c>
      <c r="B21" s="31" t="s">
        <v>88</v>
      </c>
      <c r="C21" s="31" t="s">
        <v>97</v>
      </c>
      <c r="D21">
        <v>7818</v>
      </c>
      <c r="E21" s="31" t="s">
        <v>52</v>
      </c>
      <c r="F21" s="31" t="s">
        <v>52</v>
      </c>
      <c r="G21" s="31" t="s">
        <v>65</v>
      </c>
    </row>
    <row r="22" spans="1:7" x14ac:dyDescent="0.25">
      <c r="A22" s="31" t="s">
        <v>98</v>
      </c>
      <c r="B22" s="31" t="s">
        <v>99</v>
      </c>
      <c r="C22" s="31" t="s">
        <v>100</v>
      </c>
      <c r="D22">
        <v>7824</v>
      </c>
      <c r="E22" s="31" t="s">
        <v>58</v>
      </c>
      <c r="F22" s="31" t="s">
        <v>90</v>
      </c>
      <c r="G22" s="31" t="s">
        <v>65</v>
      </c>
    </row>
    <row r="23" spans="1:7" x14ac:dyDescent="0.25">
      <c r="A23" s="31" t="s">
        <v>101</v>
      </c>
      <c r="B23" s="31" t="s">
        <v>88</v>
      </c>
      <c r="C23" s="31" t="s">
        <v>102</v>
      </c>
      <c r="D23">
        <v>7892</v>
      </c>
      <c r="E23" s="31" t="s">
        <v>58</v>
      </c>
      <c r="F23" s="31" t="s">
        <v>53</v>
      </c>
      <c r="G23" s="31" t="s">
        <v>65</v>
      </c>
    </row>
    <row r="24" spans="1:7" x14ac:dyDescent="0.25">
      <c r="A24" s="31" t="s">
        <v>103</v>
      </c>
      <c r="B24" s="31" t="s">
        <v>79</v>
      </c>
      <c r="C24" s="31" t="s">
        <v>104</v>
      </c>
      <c r="D24">
        <v>7902</v>
      </c>
      <c r="E24" s="31" t="s">
        <v>58</v>
      </c>
      <c r="F24" s="31" t="s">
        <v>53</v>
      </c>
      <c r="G24" s="31" t="s">
        <v>65</v>
      </c>
    </row>
    <row r="25" spans="1:7" x14ac:dyDescent="0.25">
      <c r="A25" s="31" t="s">
        <v>105</v>
      </c>
      <c r="B25" s="31" t="s">
        <v>88</v>
      </c>
      <c r="C25" s="31" t="s">
        <v>106</v>
      </c>
      <c r="D25">
        <v>7903</v>
      </c>
      <c r="E25" s="31" t="s">
        <v>58</v>
      </c>
      <c r="F25" s="31" t="s">
        <v>53</v>
      </c>
      <c r="G25" s="31" t="s">
        <v>65</v>
      </c>
    </row>
    <row r="26" spans="1:7" x14ac:dyDescent="0.25">
      <c r="A26" s="31" t="s">
        <v>107</v>
      </c>
      <c r="B26" s="31" t="s">
        <v>88</v>
      </c>
      <c r="C26" s="31" t="s">
        <v>108</v>
      </c>
      <c r="D26">
        <v>7912</v>
      </c>
      <c r="E26" s="31" t="s">
        <v>52</v>
      </c>
      <c r="F26" s="31" t="s">
        <v>53</v>
      </c>
      <c r="G26" s="31" t="s">
        <v>65</v>
      </c>
    </row>
    <row r="27" spans="1:7" x14ac:dyDescent="0.25">
      <c r="A27" s="31" t="s">
        <v>109</v>
      </c>
      <c r="B27" s="31" t="s">
        <v>88</v>
      </c>
      <c r="C27" s="31" t="s">
        <v>110</v>
      </c>
      <c r="D27">
        <v>7969</v>
      </c>
      <c r="E27" s="31" t="s">
        <v>58</v>
      </c>
      <c r="F27" s="31" t="s">
        <v>52</v>
      </c>
      <c r="G27" s="31" t="s">
        <v>65</v>
      </c>
    </row>
    <row r="28" spans="1:7" x14ac:dyDescent="0.25">
      <c r="A28" s="31" t="s">
        <v>49</v>
      </c>
      <c r="B28" s="31" t="s">
        <v>99</v>
      </c>
      <c r="C28" s="31" t="s">
        <v>111</v>
      </c>
      <c r="D28">
        <v>7975</v>
      </c>
      <c r="E28" s="31" t="s">
        <v>52</v>
      </c>
      <c r="F28" s="31" t="s">
        <v>112</v>
      </c>
      <c r="G28" s="31" t="s">
        <v>65</v>
      </c>
    </row>
    <row r="29" spans="1:7" x14ac:dyDescent="0.25">
      <c r="A29" s="31" t="s">
        <v>113</v>
      </c>
      <c r="B29" s="31" t="s">
        <v>114</v>
      </c>
      <c r="C29" s="31" t="s">
        <v>115</v>
      </c>
      <c r="D29">
        <v>7992</v>
      </c>
      <c r="E29" s="31" t="s">
        <v>52</v>
      </c>
      <c r="F29" s="31" t="s">
        <v>116</v>
      </c>
      <c r="G29" s="31" t="s">
        <v>65</v>
      </c>
    </row>
    <row r="30" spans="1:7" x14ac:dyDescent="0.25">
      <c r="A30" s="31" t="s">
        <v>117</v>
      </c>
      <c r="B30" s="31" t="s">
        <v>50</v>
      </c>
      <c r="C30" s="31" t="s">
        <v>118</v>
      </c>
      <c r="D30">
        <v>8012</v>
      </c>
      <c r="E30" s="31" t="s">
        <v>52</v>
      </c>
      <c r="F30" s="31" t="s">
        <v>155</v>
      </c>
      <c r="G30" s="31" t="s">
        <v>65</v>
      </c>
    </row>
    <row r="31" spans="1:7" x14ac:dyDescent="0.25">
      <c r="A31" s="31" t="s">
        <v>119</v>
      </c>
      <c r="B31" s="31" t="s">
        <v>67</v>
      </c>
      <c r="C31" s="31" t="s">
        <v>120</v>
      </c>
      <c r="D31">
        <v>8024</v>
      </c>
      <c r="E31" s="31" t="s">
        <v>52</v>
      </c>
      <c r="F31" s="31" t="s">
        <v>52</v>
      </c>
      <c r="G31" s="31" t="s">
        <v>65</v>
      </c>
    </row>
    <row r="32" spans="1:7" x14ac:dyDescent="0.25">
      <c r="A32" s="31" t="s">
        <v>121</v>
      </c>
      <c r="B32" s="31" t="s">
        <v>56</v>
      </c>
      <c r="C32" s="31" t="s">
        <v>122</v>
      </c>
      <c r="D32">
        <v>8057</v>
      </c>
      <c r="E32" s="31" t="s">
        <v>52</v>
      </c>
      <c r="F32" s="31" t="s">
        <v>81</v>
      </c>
      <c r="G32" s="31" t="s">
        <v>65</v>
      </c>
    </row>
    <row r="33" spans="1:7" x14ac:dyDescent="0.25">
      <c r="A33" s="31" t="s">
        <v>123</v>
      </c>
      <c r="B33" s="31" t="s">
        <v>50</v>
      </c>
      <c r="C33" s="31" t="s">
        <v>124</v>
      </c>
      <c r="D33">
        <v>8058</v>
      </c>
      <c r="E33" s="31" t="s">
        <v>52</v>
      </c>
      <c r="F33" s="31" t="s">
        <v>53</v>
      </c>
      <c r="G33" s="31" t="s">
        <v>65</v>
      </c>
    </row>
    <row r="34" spans="1:7" x14ac:dyDescent="0.25">
      <c r="A34" s="31" t="s">
        <v>125</v>
      </c>
      <c r="B34" s="31" t="s">
        <v>94</v>
      </c>
      <c r="C34" s="31" t="s">
        <v>126</v>
      </c>
      <c r="D34">
        <v>8097</v>
      </c>
      <c r="E34" s="31" t="s">
        <v>52</v>
      </c>
      <c r="F34" s="31" t="s">
        <v>116</v>
      </c>
      <c r="G34" s="31" t="s">
        <v>65</v>
      </c>
    </row>
    <row r="35" spans="1:7" x14ac:dyDescent="0.25">
      <c r="A35" s="31" t="s">
        <v>127</v>
      </c>
      <c r="B35" s="31" t="s">
        <v>70</v>
      </c>
      <c r="C35" s="31" t="s">
        <v>128</v>
      </c>
      <c r="D35">
        <v>8103</v>
      </c>
      <c r="E35" s="31" t="s">
        <v>58</v>
      </c>
      <c r="F35" s="31" t="s">
        <v>52</v>
      </c>
      <c r="G35" s="31" t="s">
        <v>65</v>
      </c>
    </row>
    <row r="36" spans="1:7" x14ac:dyDescent="0.25">
      <c r="A36" s="31" t="s">
        <v>129</v>
      </c>
      <c r="B36" s="31" t="s">
        <v>130</v>
      </c>
      <c r="C36" s="31" t="s">
        <v>131</v>
      </c>
      <c r="D36">
        <v>8127</v>
      </c>
      <c r="E36" s="31" t="s">
        <v>52</v>
      </c>
      <c r="F36" s="31" t="s">
        <v>52</v>
      </c>
      <c r="G36" s="31" t="s">
        <v>65</v>
      </c>
    </row>
    <row r="37" spans="1:7" x14ac:dyDescent="0.25">
      <c r="A37" s="31" t="s">
        <v>132</v>
      </c>
      <c r="B37" s="31" t="s">
        <v>70</v>
      </c>
      <c r="C37" s="31" t="s">
        <v>133</v>
      </c>
      <c r="D37">
        <v>8150</v>
      </c>
      <c r="E37" s="31" t="s">
        <v>52</v>
      </c>
      <c r="F37" s="31" t="s">
        <v>508</v>
      </c>
      <c r="G37" s="31" t="s">
        <v>65</v>
      </c>
    </row>
    <row r="38" spans="1:7" x14ac:dyDescent="0.25">
      <c r="A38" s="31" t="s">
        <v>134</v>
      </c>
      <c r="B38" s="31" t="s">
        <v>94</v>
      </c>
      <c r="C38" s="31" t="s">
        <v>135</v>
      </c>
      <c r="D38">
        <v>8188</v>
      </c>
      <c r="E38" s="31" t="s">
        <v>58</v>
      </c>
      <c r="F38" s="31" t="s">
        <v>53</v>
      </c>
      <c r="G38" s="31" t="s">
        <v>65</v>
      </c>
    </row>
    <row r="39" spans="1:7" x14ac:dyDescent="0.25">
      <c r="A39" s="31" t="s">
        <v>136</v>
      </c>
      <c r="B39" s="31" t="s">
        <v>130</v>
      </c>
      <c r="C39" s="31" t="s">
        <v>137</v>
      </c>
      <c r="D39">
        <v>8194</v>
      </c>
      <c r="E39" s="31" t="s">
        <v>58</v>
      </c>
      <c r="F39" s="31" t="s">
        <v>81</v>
      </c>
      <c r="G39" s="31" t="s">
        <v>65</v>
      </c>
    </row>
    <row r="40" spans="1:7" x14ac:dyDescent="0.25">
      <c r="A40" s="31" t="s">
        <v>138</v>
      </c>
      <c r="B40" s="31" t="s">
        <v>50</v>
      </c>
      <c r="C40" s="31" t="s">
        <v>139</v>
      </c>
      <c r="D40">
        <v>8200</v>
      </c>
      <c r="E40" s="31" t="s">
        <v>52</v>
      </c>
      <c r="F40" s="31" t="s">
        <v>52</v>
      </c>
      <c r="G40" s="31" t="s">
        <v>65</v>
      </c>
    </row>
    <row r="41" spans="1:7" x14ac:dyDescent="0.25">
      <c r="A41" s="31" t="s">
        <v>140</v>
      </c>
      <c r="B41" s="31" t="s">
        <v>88</v>
      </c>
      <c r="C41" s="31" t="s">
        <v>141</v>
      </c>
      <c r="D41">
        <v>8206</v>
      </c>
      <c r="E41" s="31" t="s">
        <v>58</v>
      </c>
      <c r="F41" s="31" t="s">
        <v>53</v>
      </c>
      <c r="G41" s="31" t="s">
        <v>65</v>
      </c>
    </row>
    <row r="42" spans="1:7" x14ac:dyDescent="0.25">
      <c r="A42" s="31" t="s">
        <v>142</v>
      </c>
      <c r="B42" s="31" t="s">
        <v>94</v>
      </c>
      <c r="C42" s="31" t="s">
        <v>143</v>
      </c>
      <c r="D42">
        <v>8209</v>
      </c>
      <c r="E42" s="31" t="s">
        <v>52</v>
      </c>
      <c r="F42" s="31" t="s">
        <v>144</v>
      </c>
      <c r="G42" s="31" t="s">
        <v>65</v>
      </c>
    </row>
    <row r="43" spans="1:7" x14ac:dyDescent="0.25">
      <c r="A43" s="31" t="s">
        <v>145</v>
      </c>
      <c r="B43" s="31" t="s">
        <v>130</v>
      </c>
      <c r="C43" s="31" t="s">
        <v>146</v>
      </c>
      <c r="D43">
        <v>8267</v>
      </c>
      <c r="E43" s="31" t="s">
        <v>52</v>
      </c>
      <c r="F43" s="31" t="s">
        <v>341</v>
      </c>
      <c r="G43" s="31" t="s">
        <v>65</v>
      </c>
    </row>
    <row r="44" spans="1:7" x14ac:dyDescent="0.25">
      <c r="A44" s="31" t="s">
        <v>147</v>
      </c>
      <c r="B44" s="31" t="s">
        <v>50</v>
      </c>
      <c r="C44" s="31" t="s">
        <v>148</v>
      </c>
      <c r="D44">
        <v>8284</v>
      </c>
      <c r="E44" s="31" t="s">
        <v>52</v>
      </c>
      <c r="F44" s="31" t="s">
        <v>308</v>
      </c>
      <c r="G44" s="31" t="s">
        <v>65</v>
      </c>
    </row>
    <row r="45" spans="1:7" x14ac:dyDescent="0.25">
      <c r="A45" s="31" t="s">
        <v>149</v>
      </c>
      <c r="B45" s="31" t="s">
        <v>130</v>
      </c>
      <c r="C45" s="31" t="s">
        <v>150</v>
      </c>
      <c r="D45">
        <v>8288</v>
      </c>
      <c r="E45" s="31" t="s">
        <v>52</v>
      </c>
      <c r="F45" s="31" t="s">
        <v>81</v>
      </c>
      <c r="G45" s="31" t="s">
        <v>65</v>
      </c>
    </row>
    <row r="46" spans="1:7" x14ac:dyDescent="0.25">
      <c r="A46" s="31" t="s">
        <v>151</v>
      </c>
      <c r="B46" s="31" t="s">
        <v>114</v>
      </c>
      <c r="C46" s="31" t="s">
        <v>152</v>
      </c>
      <c r="D46">
        <v>8316</v>
      </c>
      <c r="E46" s="31" t="s">
        <v>52</v>
      </c>
      <c r="F46" s="31" t="s">
        <v>144</v>
      </c>
      <c r="G46" s="31" t="s">
        <v>65</v>
      </c>
    </row>
    <row r="47" spans="1:7" x14ac:dyDescent="0.25">
      <c r="A47" s="31" t="s">
        <v>153</v>
      </c>
      <c r="B47" s="31" t="s">
        <v>88</v>
      </c>
      <c r="C47" s="31" t="s">
        <v>154</v>
      </c>
      <c r="D47">
        <v>8343</v>
      </c>
      <c r="E47" s="31" t="s">
        <v>52</v>
      </c>
      <c r="F47" s="31" t="s">
        <v>155</v>
      </c>
      <c r="G47" s="31" t="s">
        <v>65</v>
      </c>
    </row>
    <row r="48" spans="1:7" x14ac:dyDescent="0.25">
      <c r="A48" s="31" t="s">
        <v>156</v>
      </c>
      <c r="B48" s="31" t="s">
        <v>61</v>
      </c>
      <c r="C48" s="31" t="s">
        <v>157</v>
      </c>
      <c r="D48">
        <v>8348</v>
      </c>
      <c r="E48" s="31" t="s">
        <v>58</v>
      </c>
      <c r="F48" s="31" t="s">
        <v>53</v>
      </c>
      <c r="G48" s="31" t="s">
        <v>65</v>
      </c>
    </row>
    <row r="49" spans="1:7" x14ac:dyDescent="0.25">
      <c r="A49" s="31" t="s">
        <v>158</v>
      </c>
      <c r="B49" s="31" t="s">
        <v>67</v>
      </c>
      <c r="C49" s="31" t="s">
        <v>159</v>
      </c>
      <c r="D49">
        <v>8385</v>
      </c>
      <c r="E49" s="31" t="s">
        <v>52</v>
      </c>
      <c r="F49" s="31" t="s">
        <v>53</v>
      </c>
      <c r="G49" s="31" t="s">
        <v>65</v>
      </c>
    </row>
    <row r="50" spans="1:7" x14ac:dyDescent="0.25">
      <c r="A50" s="31" t="s">
        <v>160</v>
      </c>
      <c r="B50" s="31" t="s">
        <v>56</v>
      </c>
      <c r="C50" s="31" t="s">
        <v>161</v>
      </c>
      <c r="D50">
        <v>8397</v>
      </c>
      <c r="E50" s="31" t="s">
        <v>52</v>
      </c>
      <c r="F50" s="31" t="s">
        <v>1040</v>
      </c>
      <c r="G50" s="31" t="s">
        <v>65</v>
      </c>
    </row>
    <row r="51" spans="1:7" x14ac:dyDescent="0.25">
      <c r="A51" s="31" t="s">
        <v>162</v>
      </c>
      <c r="B51" s="31" t="s">
        <v>94</v>
      </c>
      <c r="C51" s="31" t="s">
        <v>163</v>
      </c>
      <c r="D51">
        <v>8411</v>
      </c>
      <c r="E51" s="31" t="s">
        <v>52</v>
      </c>
      <c r="F51" s="31" t="s">
        <v>81</v>
      </c>
      <c r="G51" s="31" t="s">
        <v>65</v>
      </c>
    </row>
    <row r="52" spans="1:7" x14ac:dyDescent="0.25">
      <c r="A52" s="31" t="s">
        <v>164</v>
      </c>
      <c r="B52" s="31" t="s">
        <v>94</v>
      </c>
      <c r="C52" s="31" t="s">
        <v>165</v>
      </c>
      <c r="D52">
        <v>8429</v>
      </c>
      <c r="E52" s="31" t="s">
        <v>52</v>
      </c>
      <c r="F52" s="31" t="s">
        <v>52</v>
      </c>
      <c r="G52" s="31" t="s">
        <v>65</v>
      </c>
    </row>
    <row r="53" spans="1:7" x14ac:dyDescent="0.25">
      <c r="A53" s="31" t="s">
        <v>166</v>
      </c>
      <c r="B53" s="31" t="s">
        <v>167</v>
      </c>
      <c r="C53" s="31" t="s">
        <v>168</v>
      </c>
      <c r="D53">
        <v>8437</v>
      </c>
      <c r="E53" s="31" t="s">
        <v>52</v>
      </c>
      <c r="F53" s="31" t="s">
        <v>324</v>
      </c>
      <c r="G53" s="31" t="s">
        <v>65</v>
      </c>
    </row>
    <row r="54" spans="1:7" x14ac:dyDescent="0.25">
      <c r="A54" s="31" t="s">
        <v>169</v>
      </c>
      <c r="B54" s="31" t="s">
        <v>50</v>
      </c>
      <c r="C54" s="31" t="s">
        <v>170</v>
      </c>
      <c r="D54">
        <v>8459</v>
      </c>
      <c r="E54" s="31" t="s">
        <v>52</v>
      </c>
      <c r="F54" s="31" t="s">
        <v>155</v>
      </c>
      <c r="G54" s="31" t="s">
        <v>65</v>
      </c>
    </row>
    <row r="55" spans="1:7" x14ac:dyDescent="0.25">
      <c r="A55" s="31" t="s">
        <v>171</v>
      </c>
      <c r="B55" s="31" t="s">
        <v>88</v>
      </c>
      <c r="C55" s="31" t="s">
        <v>172</v>
      </c>
      <c r="D55">
        <v>8469</v>
      </c>
      <c r="E55" s="31" t="s">
        <v>52</v>
      </c>
      <c r="F55" s="31" t="s">
        <v>116</v>
      </c>
      <c r="G55" s="31" t="s">
        <v>65</v>
      </c>
    </row>
    <row r="56" spans="1:7" x14ac:dyDescent="0.25">
      <c r="A56" s="31" t="s">
        <v>173</v>
      </c>
      <c r="B56" s="31" t="s">
        <v>56</v>
      </c>
      <c r="C56" s="31" t="s">
        <v>174</v>
      </c>
      <c r="D56">
        <v>8486</v>
      </c>
      <c r="E56" s="31" t="s">
        <v>58</v>
      </c>
      <c r="F56" s="31" t="s">
        <v>81</v>
      </c>
      <c r="G56" s="31" t="s">
        <v>65</v>
      </c>
    </row>
    <row r="57" spans="1:7" x14ac:dyDescent="0.25">
      <c r="A57" s="31" t="s">
        <v>175</v>
      </c>
      <c r="B57" s="31" t="s">
        <v>167</v>
      </c>
      <c r="C57" s="31" t="s">
        <v>176</v>
      </c>
      <c r="D57">
        <v>8507</v>
      </c>
      <c r="E57" s="31" t="s">
        <v>52</v>
      </c>
      <c r="F57" s="31" t="s">
        <v>81</v>
      </c>
      <c r="G57" s="31" t="s">
        <v>65</v>
      </c>
    </row>
    <row r="58" spans="1:7" x14ac:dyDescent="0.25">
      <c r="A58" s="31" t="s">
        <v>177</v>
      </c>
      <c r="B58" s="31" t="s">
        <v>114</v>
      </c>
      <c r="C58" s="31" t="s">
        <v>178</v>
      </c>
      <c r="D58">
        <v>8511</v>
      </c>
      <c r="E58" s="31" t="s">
        <v>52</v>
      </c>
      <c r="F58" s="31" t="s">
        <v>52</v>
      </c>
      <c r="G58" s="31" t="s">
        <v>65</v>
      </c>
    </row>
    <row r="59" spans="1:7" x14ac:dyDescent="0.25">
      <c r="A59" s="31" t="s">
        <v>179</v>
      </c>
      <c r="B59" s="31" t="s">
        <v>88</v>
      </c>
      <c r="C59" s="31" t="s">
        <v>180</v>
      </c>
      <c r="D59">
        <v>8519</v>
      </c>
      <c r="E59" s="31" t="s">
        <v>52</v>
      </c>
      <c r="F59" s="31" t="s">
        <v>116</v>
      </c>
      <c r="G59" s="31" t="s">
        <v>65</v>
      </c>
    </row>
    <row r="60" spans="1:7" x14ac:dyDescent="0.25">
      <c r="A60" s="31" t="s">
        <v>1028</v>
      </c>
      <c r="B60" s="31" t="s">
        <v>130</v>
      </c>
      <c r="C60" s="31" t="s">
        <v>1029</v>
      </c>
      <c r="D60">
        <v>6843</v>
      </c>
      <c r="E60" s="31" t="s">
        <v>52</v>
      </c>
      <c r="F60" s="31" t="s">
        <v>196</v>
      </c>
      <c r="G60" s="31" t="s">
        <v>54</v>
      </c>
    </row>
    <row r="61" spans="1:7" x14ac:dyDescent="0.25">
      <c r="A61" s="31" t="s">
        <v>181</v>
      </c>
      <c r="B61" s="31" t="s">
        <v>88</v>
      </c>
      <c r="C61" s="31" t="s">
        <v>182</v>
      </c>
      <c r="D61">
        <v>6878</v>
      </c>
      <c r="E61" s="31" t="s">
        <v>52</v>
      </c>
      <c r="F61" s="31" t="s">
        <v>81</v>
      </c>
      <c r="G61" s="31" t="s">
        <v>54</v>
      </c>
    </row>
    <row r="62" spans="1:7" x14ac:dyDescent="0.25">
      <c r="A62" s="31" t="s">
        <v>183</v>
      </c>
      <c r="B62" s="31" t="s">
        <v>50</v>
      </c>
      <c r="C62" s="31" t="s">
        <v>184</v>
      </c>
      <c r="D62">
        <v>7302</v>
      </c>
      <c r="E62" s="31" t="s">
        <v>52</v>
      </c>
      <c r="F62" s="31" t="s">
        <v>81</v>
      </c>
      <c r="G62" s="31" t="s">
        <v>54</v>
      </c>
    </row>
    <row r="63" spans="1:7" x14ac:dyDescent="0.25">
      <c r="A63" s="31" t="s">
        <v>185</v>
      </c>
      <c r="B63" s="31" t="s">
        <v>61</v>
      </c>
      <c r="C63" s="31" t="s">
        <v>186</v>
      </c>
      <c r="D63">
        <v>8257</v>
      </c>
      <c r="E63" s="31" t="s">
        <v>52</v>
      </c>
      <c r="F63" s="31" t="s">
        <v>52</v>
      </c>
      <c r="G63" s="31" t="s">
        <v>59</v>
      </c>
    </row>
    <row r="64" spans="1:7" x14ac:dyDescent="0.25">
      <c r="A64" s="31" t="s">
        <v>187</v>
      </c>
      <c r="B64" s="31" t="s">
        <v>94</v>
      </c>
      <c r="C64" s="31" t="s">
        <v>188</v>
      </c>
      <c r="D64">
        <v>8272</v>
      </c>
      <c r="E64" s="31" t="s">
        <v>52</v>
      </c>
      <c r="F64" s="31" t="s">
        <v>81</v>
      </c>
      <c r="G64" s="31" t="s">
        <v>54</v>
      </c>
    </row>
    <row r="65" spans="1:7" x14ac:dyDescent="0.25">
      <c r="A65" s="31" t="s">
        <v>189</v>
      </c>
      <c r="B65" s="31" t="s">
        <v>190</v>
      </c>
      <c r="C65" s="31" t="s">
        <v>191</v>
      </c>
      <c r="D65">
        <v>8285</v>
      </c>
      <c r="E65" s="31" t="s">
        <v>52</v>
      </c>
      <c r="F65" s="31" t="s">
        <v>52</v>
      </c>
      <c r="G65" s="31" t="s">
        <v>59</v>
      </c>
    </row>
    <row r="66" spans="1:7" x14ac:dyDescent="0.25">
      <c r="A66" s="31" t="s">
        <v>192</v>
      </c>
      <c r="B66" s="31" t="s">
        <v>50</v>
      </c>
      <c r="C66" s="31" t="s">
        <v>193</v>
      </c>
      <c r="D66">
        <v>8293</v>
      </c>
      <c r="E66" s="31" t="s">
        <v>52</v>
      </c>
      <c r="F66" s="31" t="s">
        <v>52</v>
      </c>
      <c r="G66" s="31" t="s">
        <v>59</v>
      </c>
    </row>
    <row r="67" spans="1:7" x14ac:dyDescent="0.25">
      <c r="A67" s="31" t="s">
        <v>194</v>
      </c>
      <c r="B67" s="31" t="s">
        <v>67</v>
      </c>
      <c r="C67" s="31" t="s">
        <v>195</v>
      </c>
      <c r="D67">
        <v>8538</v>
      </c>
      <c r="E67" s="31" t="s">
        <v>52</v>
      </c>
      <c r="F67" s="31" t="s">
        <v>235</v>
      </c>
      <c r="G67" s="31" t="s">
        <v>65</v>
      </c>
    </row>
    <row r="68" spans="1:7" x14ac:dyDescent="0.25">
      <c r="A68" s="31" t="s">
        <v>197</v>
      </c>
      <c r="B68" s="31" t="s">
        <v>130</v>
      </c>
      <c r="C68" s="31" t="s">
        <v>198</v>
      </c>
      <c r="D68">
        <v>8541</v>
      </c>
      <c r="E68" s="31" t="s">
        <v>52</v>
      </c>
      <c r="F68" s="31" t="s">
        <v>308</v>
      </c>
      <c r="G68" s="31" t="s">
        <v>65</v>
      </c>
    </row>
    <row r="69" spans="1:7" x14ac:dyDescent="0.25">
      <c r="A69" s="31" t="s">
        <v>199</v>
      </c>
      <c r="B69" s="31" t="s">
        <v>200</v>
      </c>
      <c r="C69" s="31" t="s">
        <v>201</v>
      </c>
      <c r="D69">
        <v>8559</v>
      </c>
      <c r="E69" s="31" t="s">
        <v>52</v>
      </c>
      <c r="F69" s="31" t="s">
        <v>81</v>
      </c>
      <c r="G69" s="31" t="s">
        <v>65</v>
      </c>
    </row>
    <row r="70" spans="1:7" x14ac:dyDescent="0.25">
      <c r="A70" s="31" t="s">
        <v>202</v>
      </c>
      <c r="B70" s="31" t="s">
        <v>56</v>
      </c>
      <c r="C70" s="31" t="s">
        <v>203</v>
      </c>
      <c r="D70">
        <v>8560</v>
      </c>
      <c r="E70" s="31" t="s">
        <v>52</v>
      </c>
      <c r="F70" s="31" t="s">
        <v>204</v>
      </c>
      <c r="G70" s="31" t="s">
        <v>65</v>
      </c>
    </row>
    <row r="71" spans="1:7" x14ac:dyDescent="0.25">
      <c r="A71" s="31" t="s">
        <v>205</v>
      </c>
      <c r="B71" s="31" t="s">
        <v>94</v>
      </c>
      <c r="C71" s="31" t="s">
        <v>206</v>
      </c>
      <c r="D71">
        <v>8564</v>
      </c>
      <c r="E71" s="31" t="s">
        <v>52</v>
      </c>
      <c r="F71" s="31" t="s">
        <v>81</v>
      </c>
      <c r="G71" s="31" t="s">
        <v>65</v>
      </c>
    </row>
    <row r="72" spans="1:7" x14ac:dyDescent="0.25">
      <c r="A72" s="31" t="s">
        <v>207</v>
      </c>
      <c r="B72" s="31" t="s">
        <v>208</v>
      </c>
      <c r="C72" s="31" t="s">
        <v>209</v>
      </c>
      <c r="D72">
        <v>8586</v>
      </c>
      <c r="E72" s="31" t="s">
        <v>52</v>
      </c>
      <c r="F72" s="31" t="s">
        <v>52</v>
      </c>
      <c r="G72" s="31" t="s">
        <v>65</v>
      </c>
    </row>
    <row r="73" spans="1:7" x14ac:dyDescent="0.25">
      <c r="A73" s="31" t="s">
        <v>210</v>
      </c>
      <c r="B73" s="31" t="s">
        <v>208</v>
      </c>
      <c r="C73" s="31" t="s">
        <v>211</v>
      </c>
      <c r="D73">
        <v>8590</v>
      </c>
      <c r="E73" s="31" t="s">
        <v>52</v>
      </c>
      <c r="F73" s="31" t="s">
        <v>204</v>
      </c>
      <c r="G73" s="31" t="s">
        <v>65</v>
      </c>
    </row>
    <row r="74" spans="1:7" x14ac:dyDescent="0.25">
      <c r="A74" s="31" t="s">
        <v>212</v>
      </c>
      <c r="B74" s="31" t="s">
        <v>94</v>
      </c>
      <c r="C74" s="31" t="s">
        <v>213</v>
      </c>
      <c r="D74">
        <v>8622</v>
      </c>
      <c r="E74" s="31" t="s">
        <v>52</v>
      </c>
      <c r="F74" s="31" t="s">
        <v>81</v>
      </c>
      <c r="G74" s="31" t="s">
        <v>65</v>
      </c>
    </row>
    <row r="75" spans="1:7" x14ac:dyDescent="0.25">
      <c r="A75" s="31" t="s">
        <v>214</v>
      </c>
      <c r="B75" s="31" t="s">
        <v>200</v>
      </c>
      <c r="C75" s="31" t="s">
        <v>215</v>
      </c>
      <c r="D75">
        <v>8659</v>
      </c>
      <c r="E75" s="31" t="s">
        <v>52</v>
      </c>
      <c r="F75" s="31" t="s">
        <v>81</v>
      </c>
      <c r="G75" s="31" t="s">
        <v>65</v>
      </c>
    </row>
    <row r="76" spans="1:7" x14ac:dyDescent="0.25">
      <c r="A76" s="31" t="s">
        <v>216</v>
      </c>
      <c r="B76" s="31" t="s">
        <v>217</v>
      </c>
      <c r="C76" s="31" t="s">
        <v>218</v>
      </c>
      <c r="D76">
        <v>8660</v>
      </c>
      <c r="E76" s="31" t="s">
        <v>52</v>
      </c>
      <c r="F76" s="31" t="s">
        <v>81</v>
      </c>
      <c r="G76" s="31" t="s">
        <v>65</v>
      </c>
    </row>
    <row r="77" spans="1:7" x14ac:dyDescent="0.25">
      <c r="A77" s="31" t="s">
        <v>219</v>
      </c>
      <c r="B77" s="31" t="s">
        <v>167</v>
      </c>
      <c r="C77" s="31" t="s">
        <v>220</v>
      </c>
      <c r="D77">
        <v>8701</v>
      </c>
      <c r="E77" s="31" t="s">
        <v>52</v>
      </c>
      <c r="F77" s="31" t="s">
        <v>81</v>
      </c>
      <c r="G77" s="31" t="s">
        <v>65</v>
      </c>
    </row>
    <row r="78" spans="1:7" x14ac:dyDescent="0.25">
      <c r="A78" s="31" t="s">
        <v>221</v>
      </c>
      <c r="B78" s="31" t="s">
        <v>94</v>
      </c>
      <c r="C78" s="31" t="s">
        <v>222</v>
      </c>
      <c r="D78">
        <v>8702</v>
      </c>
      <c r="E78" s="31" t="s">
        <v>52</v>
      </c>
      <c r="F78" s="31" t="s">
        <v>52</v>
      </c>
      <c r="G78" s="31" t="s">
        <v>65</v>
      </c>
    </row>
    <row r="79" spans="1:7" x14ac:dyDescent="0.25">
      <c r="A79" s="31" t="s">
        <v>223</v>
      </c>
      <c r="B79" s="31" t="s">
        <v>208</v>
      </c>
      <c r="C79" s="31" t="s">
        <v>224</v>
      </c>
      <c r="D79">
        <v>8735</v>
      </c>
      <c r="E79" s="31" t="s">
        <v>52</v>
      </c>
      <c r="F79" s="31" t="s">
        <v>273</v>
      </c>
      <c r="G79" s="31" t="s">
        <v>65</v>
      </c>
    </row>
    <row r="80" spans="1:7" x14ac:dyDescent="0.25">
      <c r="A80" s="31" t="s">
        <v>225</v>
      </c>
      <c r="B80" s="31" t="s">
        <v>114</v>
      </c>
      <c r="C80" s="31" t="s">
        <v>226</v>
      </c>
      <c r="D80">
        <v>8794</v>
      </c>
      <c r="E80" s="31" t="s">
        <v>52</v>
      </c>
      <c r="F80" s="31" t="s">
        <v>855</v>
      </c>
      <c r="G80" s="31" t="s">
        <v>65</v>
      </c>
    </row>
    <row r="81" spans="1:7" x14ac:dyDescent="0.25">
      <c r="A81" s="31" t="s">
        <v>227</v>
      </c>
      <c r="B81" s="31" t="s">
        <v>79</v>
      </c>
      <c r="C81" s="31" t="s">
        <v>228</v>
      </c>
      <c r="D81">
        <v>8801</v>
      </c>
      <c r="E81" s="31" t="s">
        <v>52</v>
      </c>
      <c r="F81" s="31" t="s">
        <v>52</v>
      </c>
      <c r="G81" s="31" t="s">
        <v>65</v>
      </c>
    </row>
    <row r="82" spans="1:7" x14ac:dyDescent="0.25">
      <c r="A82" s="31" t="s">
        <v>229</v>
      </c>
      <c r="B82" s="31" t="s">
        <v>88</v>
      </c>
      <c r="C82" s="31" t="s">
        <v>230</v>
      </c>
      <c r="D82">
        <v>8827</v>
      </c>
      <c r="E82" s="31" t="s">
        <v>52</v>
      </c>
      <c r="F82" s="31" t="s">
        <v>81</v>
      </c>
      <c r="G82" s="31" t="s">
        <v>65</v>
      </c>
    </row>
    <row r="83" spans="1:7" x14ac:dyDescent="0.25">
      <c r="A83" s="31" t="s">
        <v>231</v>
      </c>
      <c r="B83" s="31" t="s">
        <v>99</v>
      </c>
      <c r="C83" s="31" t="s">
        <v>232</v>
      </c>
      <c r="D83">
        <v>8894</v>
      </c>
      <c r="E83" s="31" t="s">
        <v>52</v>
      </c>
      <c r="F83" s="31" t="s">
        <v>52</v>
      </c>
      <c r="G83" s="31" t="s">
        <v>65</v>
      </c>
    </row>
    <row r="84" spans="1:7" x14ac:dyDescent="0.25">
      <c r="A84" s="31" t="s">
        <v>233</v>
      </c>
      <c r="B84" s="31" t="s">
        <v>200</v>
      </c>
      <c r="C84" s="31" t="s">
        <v>234</v>
      </c>
      <c r="D84">
        <v>8937</v>
      </c>
      <c r="E84" s="31" t="s">
        <v>52</v>
      </c>
      <c r="F84" s="31" t="s">
        <v>235</v>
      </c>
      <c r="G84" s="31" t="s">
        <v>65</v>
      </c>
    </row>
    <row r="85" spans="1:7" x14ac:dyDescent="0.25">
      <c r="A85" s="31" t="s">
        <v>236</v>
      </c>
      <c r="B85" s="31" t="s">
        <v>94</v>
      </c>
      <c r="C85" s="31" t="s">
        <v>237</v>
      </c>
      <c r="D85">
        <v>8949</v>
      </c>
      <c r="E85" s="31" t="s">
        <v>52</v>
      </c>
      <c r="F85" s="31" t="s">
        <v>196</v>
      </c>
      <c r="G85" s="31" t="s">
        <v>65</v>
      </c>
    </row>
    <row r="86" spans="1:7" x14ac:dyDescent="0.25">
      <c r="A86" s="31" t="s">
        <v>238</v>
      </c>
      <c r="B86" s="31" t="s">
        <v>94</v>
      </c>
      <c r="C86" s="31" t="s">
        <v>239</v>
      </c>
      <c r="D86">
        <v>8950</v>
      </c>
      <c r="E86" s="31" t="s">
        <v>58</v>
      </c>
      <c r="F86" s="31" t="s">
        <v>52</v>
      </c>
      <c r="G86" s="31" t="s">
        <v>65</v>
      </c>
    </row>
    <row r="87" spans="1:7" x14ac:dyDescent="0.25">
      <c r="A87" s="31" t="s">
        <v>212</v>
      </c>
      <c r="B87" s="31" t="s">
        <v>79</v>
      </c>
      <c r="C87" s="31" t="s">
        <v>240</v>
      </c>
      <c r="D87">
        <v>8956</v>
      </c>
      <c r="E87" s="31" t="s">
        <v>52</v>
      </c>
      <c r="F87" s="31" t="s">
        <v>52</v>
      </c>
      <c r="G87" s="31" t="s">
        <v>65</v>
      </c>
    </row>
    <row r="88" spans="1:7" x14ac:dyDescent="0.25">
      <c r="A88" s="31" t="s">
        <v>241</v>
      </c>
      <c r="B88" s="31" t="s">
        <v>242</v>
      </c>
      <c r="C88" s="31" t="s">
        <v>243</v>
      </c>
      <c r="D88">
        <v>8962</v>
      </c>
      <c r="E88" s="31" t="s">
        <v>52</v>
      </c>
      <c r="F88" s="31" t="s">
        <v>52</v>
      </c>
      <c r="G88" s="31" t="s">
        <v>65</v>
      </c>
    </row>
    <row r="89" spans="1:7" x14ac:dyDescent="0.25">
      <c r="A89" s="31" t="s">
        <v>244</v>
      </c>
      <c r="B89" s="31" t="s">
        <v>88</v>
      </c>
      <c r="C89" s="31" t="s">
        <v>245</v>
      </c>
      <c r="D89">
        <v>8993</v>
      </c>
      <c r="E89" s="31" t="s">
        <v>52</v>
      </c>
      <c r="F89" s="31" t="s">
        <v>292</v>
      </c>
      <c r="G89" s="31" t="s">
        <v>65</v>
      </c>
    </row>
    <row r="90" spans="1:7" x14ac:dyDescent="0.25">
      <c r="A90" s="31" t="s">
        <v>246</v>
      </c>
      <c r="B90" s="31" t="s">
        <v>67</v>
      </c>
      <c r="C90" s="31" t="s">
        <v>247</v>
      </c>
      <c r="D90">
        <v>9015</v>
      </c>
      <c r="E90" s="31" t="s">
        <v>52</v>
      </c>
      <c r="F90" s="31" t="s">
        <v>196</v>
      </c>
      <c r="G90" s="31" t="s">
        <v>65</v>
      </c>
    </row>
    <row r="91" spans="1:7" x14ac:dyDescent="0.25">
      <c r="A91" s="31" t="s">
        <v>248</v>
      </c>
      <c r="B91" s="31" t="s">
        <v>130</v>
      </c>
      <c r="C91" s="31" t="s">
        <v>249</v>
      </c>
      <c r="D91">
        <v>9021</v>
      </c>
      <c r="E91" s="31" t="s">
        <v>52</v>
      </c>
      <c r="F91" s="31" t="s">
        <v>196</v>
      </c>
      <c r="G91" s="31" t="s">
        <v>65</v>
      </c>
    </row>
    <row r="92" spans="1:7" x14ac:dyDescent="0.25">
      <c r="A92" s="31" t="s">
        <v>250</v>
      </c>
      <c r="B92" s="31" t="s">
        <v>50</v>
      </c>
      <c r="C92" s="31" t="s">
        <v>251</v>
      </c>
      <c r="D92">
        <v>9024</v>
      </c>
      <c r="E92" s="31" t="s">
        <v>52</v>
      </c>
      <c r="F92" s="31" t="s">
        <v>52</v>
      </c>
      <c r="G92" s="31" t="s">
        <v>65</v>
      </c>
    </row>
    <row r="93" spans="1:7" x14ac:dyDescent="0.25">
      <c r="A93" s="31" t="s">
        <v>252</v>
      </c>
      <c r="B93" s="31" t="s">
        <v>61</v>
      </c>
      <c r="C93" s="31" t="s">
        <v>253</v>
      </c>
      <c r="D93">
        <v>9033</v>
      </c>
      <c r="E93" s="31" t="s">
        <v>58</v>
      </c>
      <c r="F93" s="31" t="s">
        <v>235</v>
      </c>
      <c r="G93" s="31" t="s">
        <v>65</v>
      </c>
    </row>
    <row r="94" spans="1:7" x14ac:dyDescent="0.25">
      <c r="A94" s="31" t="s">
        <v>254</v>
      </c>
      <c r="B94" s="31" t="s">
        <v>67</v>
      </c>
      <c r="C94" s="31" t="s">
        <v>255</v>
      </c>
      <c r="D94">
        <v>9037</v>
      </c>
      <c r="E94" s="31" t="s">
        <v>52</v>
      </c>
      <c r="F94" s="31" t="s">
        <v>256</v>
      </c>
      <c r="G94" s="31" t="s">
        <v>65</v>
      </c>
    </row>
    <row r="95" spans="1:7" x14ac:dyDescent="0.25">
      <c r="A95" s="31" t="s">
        <v>257</v>
      </c>
      <c r="B95" s="31" t="s">
        <v>50</v>
      </c>
      <c r="C95" s="31" t="s">
        <v>258</v>
      </c>
      <c r="D95">
        <v>9038</v>
      </c>
      <c r="E95" s="31" t="s">
        <v>259</v>
      </c>
      <c r="F95" s="31" t="s">
        <v>260</v>
      </c>
      <c r="G95" s="31" t="s">
        <v>65</v>
      </c>
    </row>
    <row r="96" spans="1:7" x14ac:dyDescent="0.25">
      <c r="A96" s="31" t="s">
        <v>261</v>
      </c>
      <c r="B96" s="31" t="s">
        <v>67</v>
      </c>
      <c r="C96" s="31" t="s">
        <v>262</v>
      </c>
      <c r="D96">
        <v>9058</v>
      </c>
      <c r="E96" s="31" t="s">
        <v>259</v>
      </c>
      <c r="F96" s="31" t="s">
        <v>52</v>
      </c>
      <c r="G96" s="31" t="s">
        <v>65</v>
      </c>
    </row>
    <row r="97" spans="1:7" x14ac:dyDescent="0.25">
      <c r="A97" s="31" t="s">
        <v>263</v>
      </c>
      <c r="B97" s="31" t="s">
        <v>94</v>
      </c>
      <c r="C97" s="31" t="s">
        <v>264</v>
      </c>
      <c r="D97">
        <v>9063</v>
      </c>
      <c r="E97" s="31" t="s">
        <v>52</v>
      </c>
      <c r="F97" s="31" t="s">
        <v>196</v>
      </c>
      <c r="G97" s="31" t="s">
        <v>65</v>
      </c>
    </row>
    <row r="98" spans="1:7" x14ac:dyDescent="0.25">
      <c r="A98" s="31" t="s">
        <v>265</v>
      </c>
      <c r="B98" s="31" t="s">
        <v>50</v>
      </c>
      <c r="C98" s="31" t="s">
        <v>266</v>
      </c>
      <c r="D98">
        <v>9069</v>
      </c>
      <c r="E98" s="31" t="s">
        <v>52</v>
      </c>
      <c r="F98" s="31" t="s">
        <v>204</v>
      </c>
      <c r="G98" s="31" t="s">
        <v>65</v>
      </c>
    </row>
    <row r="99" spans="1:7" x14ac:dyDescent="0.25">
      <c r="A99" s="31" t="s">
        <v>267</v>
      </c>
      <c r="B99" s="31" t="s">
        <v>88</v>
      </c>
      <c r="C99" s="31" t="s">
        <v>268</v>
      </c>
      <c r="D99">
        <v>9073</v>
      </c>
      <c r="E99" s="31" t="s">
        <v>52</v>
      </c>
      <c r="F99" s="31" t="s">
        <v>196</v>
      </c>
      <c r="G99" s="31" t="s">
        <v>65</v>
      </c>
    </row>
    <row r="100" spans="1:7" x14ac:dyDescent="0.25">
      <c r="A100" s="31" t="s">
        <v>269</v>
      </c>
      <c r="B100" s="31" t="s">
        <v>83</v>
      </c>
      <c r="C100" s="31" t="s">
        <v>270</v>
      </c>
      <c r="D100">
        <v>9074</v>
      </c>
      <c r="E100" s="31" t="s">
        <v>52</v>
      </c>
      <c r="F100" s="31" t="s">
        <v>196</v>
      </c>
      <c r="G100" s="31" t="s">
        <v>65</v>
      </c>
    </row>
    <row r="101" spans="1:7" x14ac:dyDescent="0.25">
      <c r="A101" s="31" t="s">
        <v>271</v>
      </c>
      <c r="B101" s="31" t="s">
        <v>67</v>
      </c>
      <c r="C101" s="31" t="s">
        <v>272</v>
      </c>
      <c r="D101">
        <v>9099</v>
      </c>
      <c r="E101" s="31" t="s">
        <v>52</v>
      </c>
      <c r="F101" s="31" t="s">
        <v>273</v>
      </c>
      <c r="G101" s="31" t="s">
        <v>65</v>
      </c>
    </row>
    <row r="102" spans="1:7" x14ac:dyDescent="0.25">
      <c r="A102" s="31" t="s">
        <v>274</v>
      </c>
      <c r="B102" s="31" t="s">
        <v>83</v>
      </c>
      <c r="C102" s="31" t="s">
        <v>275</v>
      </c>
      <c r="D102">
        <v>9154</v>
      </c>
      <c r="E102" s="31" t="s">
        <v>52</v>
      </c>
      <c r="F102" s="31" t="s">
        <v>196</v>
      </c>
      <c r="G102" s="31" t="s">
        <v>65</v>
      </c>
    </row>
    <row r="103" spans="1:7" x14ac:dyDescent="0.25">
      <c r="A103" s="31" t="s">
        <v>276</v>
      </c>
      <c r="B103" s="31" t="s">
        <v>50</v>
      </c>
      <c r="C103" s="31" t="s">
        <v>277</v>
      </c>
      <c r="D103">
        <v>9179</v>
      </c>
      <c r="E103" s="31" t="s">
        <v>52</v>
      </c>
      <c r="F103" s="31" t="s">
        <v>196</v>
      </c>
      <c r="G103" s="31" t="s">
        <v>65</v>
      </c>
    </row>
    <row r="104" spans="1:7" x14ac:dyDescent="0.25">
      <c r="A104" s="31" t="s">
        <v>278</v>
      </c>
      <c r="B104" s="31" t="s">
        <v>94</v>
      </c>
      <c r="C104" s="31" t="s">
        <v>279</v>
      </c>
      <c r="D104">
        <v>9194</v>
      </c>
      <c r="E104" s="31" t="s">
        <v>58</v>
      </c>
      <c r="F104" s="31" t="s">
        <v>52</v>
      </c>
      <c r="G104" s="31" t="s">
        <v>65</v>
      </c>
    </row>
    <row r="105" spans="1:7" x14ac:dyDescent="0.25">
      <c r="A105" s="31" t="s">
        <v>280</v>
      </c>
      <c r="B105" s="31" t="s">
        <v>61</v>
      </c>
      <c r="C105" s="31" t="s">
        <v>281</v>
      </c>
      <c r="D105">
        <v>9202</v>
      </c>
      <c r="E105" s="31" t="s">
        <v>52</v>
      </c>
      <c r="F105" s="31" t="s">
        <v>52</v>
      </c>
      <c r="G105" s="31" t="s">
        <v>65</v>
      </c>
    </row>
    <row r="106" spans="1:7" x14ac:dyDescent="0.25">
      <c r="A106" s="31" t="s">
        <v>282</v>
      </c>
      <c r="B106" s="31" t="s">
        <v>79</v>
      </c>
      <c r="C106" s="31" t="s">
        <v>283</v>
      </c>
      <c r="D106">
        <v>9212</v>
      </c>
      <c r="E106" s="31" t="s">
        <v>52</v>
      </c>
      <c r="F106" s="31" t="s">
        <v>52</v>
      </c>
      <c r="G106" s="31" t="s">
        <v>65</v>
      </c>
    </row>
    <row r="107" spans="1:7" x14ac:dyDescent="0.25">
      <c r="A107" s="31" t="s">
        <v>284</v>
      </c>
      <c r="B107" s="31" t="s">
        <v>79</v>
      </c>
      <c r="C107" s="31" t="s">
        <v>285</v>
      </c>
      <c r="D107">
        <v>9234</v>
      </c>
      <c r="E107" s="31" t="s">
        <v>52</v>
      </c>
      <c r="F107" s="31" t="s">
        <v>112</v>
      </c>
      <c r="G107" s="31" t="s">
        <v>65</v>
      </c>
    </row>
    <row r="108" spans="1:7" x14ac:dyDescent="0.25">
      <c r="A108" s="31" t="s">
        <v>286</v>
      </c>
      <c r="B108" s="31" t="s">
        <v>70</v>
      </c>
      <c r="C108" s="31" t="s">
        <v>287</v>
      </c>
      <c r="D108">
        <v>9245</v>
      </c>
      <c r="E108" s="31" t="s">
        <v>52</v>
      </c>
      <c r="F108" s="31" t="s">
        <v>204</v>
      </c>
      <c r="G108" s="31" t="s">
        <v>65</v>
      </c>
    </row>
    <row r="109" spans="1:7" x14ac:dyDescent="0.25">
      <c r="A109" s="31" t="s">
        <v>288</v>
      </c>
      <c r="B109" s="31" t="s">
        <v>114</v>
      </c>
      <c r="C109" s="31" t="s">
        <v>289</v>
      </c>
      <c r="D109">
        <v>9246</v>
      </c>
      <c r="E109" s="31" t="s">
        <v>52</v>
      </c>
      <c r="F109" s="31" t="s">
        <v>273</v>
      </c>
      <c r="G109" s="31" t="s">
        <v>65</v>
      </c>
    </row>
    <row r="110" spans="1:7" x14ac:dyDescent="0.25">
      <c r="A110" s="31" t="s">
        <v>290</v>
      </c>
      <c r="B110" s="31" t="s">
        <v>94</v>
      </c>
      <c r="C110" s="31" t="s">
        <v>291</v>
      </c>
      <c r="D110">
        <v>9268</v>
      </c>
      <c r="E110" s="31" t="s">
        <v>52</v>
      </c>
      <c r="F110" s="31" t="s">
        <v>292</v>
      </c>
      <c r="G110" s="31" t="s">
        <v>65</v>
      </c>
    </row>
    <row r="111" spans="1:7" x14ac:dyDescent="0.25">
      <c r="A111" s="31" t="s">
        <v>293</v>
      </c>
      <c r="B111" s="31" t="s">
        <v>61</v>
      </c>
      <c r="C111" s="31" t="s">
        <v>294</v>
      </c>
      <c r="D111">
        <v>9271</v>
      </c>
      <c r="E111" s="31" t="s">
        <v>52</v>
      </c>
      <c r="F111" s="31" t="s">
        <v>914</v>
      </c>
      <c r="G111" s="31" t="s">
        <v>65</v>
      </c>
    </row>
    <row r="112" spans="1:7" x14ac:dyDescent="0.25">
      <c r="A112" s="31" t="s">
        <v>295</v>
      </c>
      <c r="B112" s="31" t="s">
        <v>94</v>
      </c>
      <c r="C112" s="31" t="s">
        <v>296</v>
      </c>
      <c r="D112">
        <v>9277</v>
      </c>
      <c r="E112" s="31" t="s">
        <v>52</v>
      </c>
      <c r="F112" s="31" t="s">
        <v>273</v>
      </c>
      <c r="G112" s="31" t="s">
        <v>65</v>
      </c>
    </row>
    <row r="113" spans="1:7" x14ac:dyDescent="0.25">
      <c r="A113" s="31" t="s">
        <v>297</v>
      </c>
      <c r="B113" s="31" t="s">
        <v>50</v>
      </c>
      <c r="C113" s="31" t="s">
        <v>298</v>
      </c>
      <c r="D113">
        <v>9284</v>
      </c>
      <c r="E113" s="31" t="s">
        <v>52</v>
      </c>
      <c r="F113" s="31" t="s">
        <v>52</v>
      </c>
      <c r="G113" s="31" t="s">
        <v>65</v>
      </c>
    </row>
    <row r="114" spans="1:7" x14ac:dyDescent="0.25">
      <c r="A114" s="31" t="s">
        <v>1030</v>
      </c>
      <c r="B114" s="31" t="s">
        <v>99</v>
      </c>
      <c r="C114" s="31" t="s">
        <v>1031</v>
      </c>
      <c r="D114">
        <v>3686</v>
      </c>
      <c r="E114" s="31" t="s">
        <v>52</v>
      </c>
      <c r="F114" s="31" t="s">
        <v>308</v>
      </c>
      <c r="G114" s="31" t="s">
        <v>54</v>
      </c>
    </row>
    <row r="115" spans="1:7" x14ac:dyDescent="0.25">
      <c r="A115" s="31" t="s">
        <v>299</v>
      </c>
      <c r="B115" s="31" t="s">
        <v>99</v>
      </c>
      <c r="C115" s="31" t="s">
        <v>300</v>
      </c>
      <c r="D115">
        <v>6045</v>
      </c>
      <c r="E115" s="31" t="s">
        <v>52</v>
      </c>
      <c r="F115" s="31" t="s">
        <v>196</v>
      </c>
      <c r="G115" s="31" t="s">
        <v>54</v>
      </c>
    </row>
    <row r="116" spans="1:7" x14ac:dyDescent="0.25">
      <c r="A116" s="31" t="s">
        <v>1015</v>
      </c>
      <c r="B116" s="31" t="s">
        <v>56</v>
      </c>
      <c r="C116" s="31" t="s">
        <v>1016</v>
      </c>
      <c r="D116">
        <v>6268</v>
      </c>
      <c r="E116" s="31" t="s">
        <v>52</v>
      </c>
      <c r="F116" s="31" t="s">
        <v>308</v>
      </c>
      <c r="G116" s="31" t="s">
        <v>54</v>
      </c>
    </row>
    <row r="117" spans="1:7" x14ac:dyDescent="0.25">
      <c r="A117" s="31" t="s">
        <v>301</v>
      </c>
      <c r="B117" s="31" t="s">
        <v>130</v>
      </c>
      <c r="C117" s="31" t="s">
        <v>302</v>
      </c>
      <c r="D117">
        <v>6376</v>
      </c>
      <c r="E117" s="31" t="s">
        <v>52</v>
      </c>
      <c r="F117" s="31" t="s">
        <v>196</v>
      </c>
      <c r="G117" s="31" t="s">
        <v>54</v>
      </c>
    </row>
    <row r="118" spans="1:7" x14ac:dyDescent="0.25">
      <c r="A118" s="31" t="s">
        <v>1032</v>
      </c>
      <c r="B118" s="31" t="s">
        <v>83</v>
      </c>
      <c r="C118" s="31" t="s">
        <v>1033</v>
      </c>
      <c r="D118">
        <v>7618</v>
      </c>
      <c r="E118" s="31" t="s">
        <v>52</v>
      </c>
      <c r="F118" s="31" t="s">
        <v>81</v>
      </c>
      <c r="G118" s="31" t="s">
        <v>54</v>
      </c>
    </row>
    <row r="119" spans="1:7" x14ac:dyDescent="0.25">
      <c r="A119" s="31" t="s">
        <v>303</v>
      </c>
      <c r="B119" s="31" t="s">
        <v>130</v>
      </c>
      <c r="C119" s="31" t="s">
        <v>304</v>
      </c>
      <c r="D119">
        <v>8130</v>
      </c>
      <c r="E119" s="31" t="s">
        <v>52</v>
      </c>
      <c r="F119" s="31" t="s">
        <v>52</v>
      </c>
      <c r="G119" s="31" t="s">
        <v>59</v>
      </c>
    </row>
    <row r="120" spans="1:7" x14ac:dyDescent="0.25">
      <c r="A120" s="31" t="s">
        <v>129</v>
      </c>
      <c r="B120" s="31" t="s">
        <v>88</v>
      </c>
      <c r="C120" s="31" t="s">
        <v>305</v>
      </c>
      <c r="D120">
        <v>8132</v>
      </c>
      <c r="E120" s="31" t="s">
        <v>52</v>
      </c>
      <c r="F120" s="31" t="s">
        <v>52</v>
      </c>
      <c r="G120" s="31" t="s">
        <v>59</v>
      </c>
    </row>
    <row r="121" spans="1:7" x14ac:dyDescent="0.25">
      <c r="A121" s="31" t="s">
        <v>306</v>
      </c>
      <c r="B121" s="31" t="s">
        <v>50</v>
      </c>
      <c r="C121" s="31" t="s">
        <v>307</v>
      </c>
      <c r="D121">
        <v>8137</v>
      </c>
      <c r="E121" s="31" t="s">
        <v>52</v>
      </c>
      <c r="F121" s="31" t="s">
        <v>52</v>
      </c>
      <c r="G121" s="31" t="s">
        <v>59</v>
      </c>
    </row>
    <row r="122" spans="1:7" x14ac:dyDescent="0.25">
      <c r="A122" s="31" t="s">
        <v>309</v>
      </c>
      <c r="B122" s="31" t="s">
        <v>67</v>
      </c>
      <c r="C122" s="31" t="s">
        <v>310</v>
      </c>
      <c r="D122">
        <v>8233</v>
      </c>
      <c r="E122" s="31" t="s">
        <v>52</v>
      </c>
      <c r="F122" s="31" t="s">
        <v>52</v>
      </c>
      <c r="G122" s="31" t="s">
        <v>59</v>
      </c>
    </row>
    <row r="123" spans="1:7" x14ac:dyDescent="0.25">
      <c r="A123" s="31" t="s">
        <v>311</v>
      </c>
      <c r="B123" s="31" t="s">
        <v>88</v>
      </c>
      <c r="C123" s="31" t="s">
        <v>312</v>
      </c>
      <c r="D123">
        <v>8244</v>
      </c>
      <c r="E123" s="31" t="s">
        <v>52</v>
      </c>
      <c r="F123" s="31" t="s">
        <v>52</v>
      </c>
      <c r="G123" s="31" t="s">
        <v>59</v>
      </c>
    </row>
    <row r="124" spans="1:7" x14ac:dyDescent="0.25">
      <c r="A124" s="31" t="s">
        <v>313</v>
      </c>
      <c r="B124" s="31" t="s">
        <v>88</v>
      </c>
      <c r="C124" s="31" t="s">
        <v>314</v>
      </c>
      <c r="D124">
        <v>8358</v>
      </c>
      <c r="E124" s="31" t="s">
        <v>52</v>
      </c>
      <c r="F124" s="31" t="s">
        <v>52</v>
      </c>
      <c r="G124" s="31" t="s">
        <v>65</v>
      </c>
    </row>
    <row r="125" spans="1:7" x14ac:dyDescent="0.25">
      <c r="A125" s="31" t="s">
        <v>315</v>
      </c>
      <c r="B125" s="31" t="s">
        <v>79</v>
      </c>
      <c r="C125" s="31" t="s">
        <v>316</v>
      </c>
      <c r="D125">
        <v>8371</v>
      </c>
      <c r="E125" s="31" t="s">
        <v>52</v>
      </c>
      <c r="F125" s="31" t="s">
        <v>155</v>
      </c>
      <c r="G125" s="31" t="s">
        <v>65</v>
      </c>
    </row>
    <row r="126" spans="1:7" x14ac:dyDescent="0.25">
      <c r="A126" s="31" t="s">
        <v>317</v>
      </c>
      <c r="B126" s="31" t="s">
        <v>88</v>
      </c>
      <c r="C126" s="31" t="s">
        <v>318</v>
      </c>
      <c r="D126">
        <v>8378</v>
      </c>
      <c r="E126" s="31" t="s">
        <v>52</v>
      </c>
      <c r="F126" s="31" t="s">
        <v>319</v>
      </c>
      <c r="G126" s="31" t="s">
        <v>65</v>
      </c>
    </row>
    <row r="127" spans="1:7" x14ac:dyDescent="0.25">
      <c r="A127" s="31" t="s">
        <v>320</v>
      </c>
      <c r="B127" s="31" t="s">
        <v>242</v>
      </c>
      <c r="C127" s="31" t="s">
        <v>321</v>
      </c>
      <c r="D127">
        <v>8384</v>
      </c>
      <c r="E127" s="31" t="s">
        <v>52</v>
      </c>
      <c r="F127" s="31" t="s">
        <v>81</v>
      </c>
      <c r="G127" s="31" t="s">
        <v>65</v>
      </c>
    </row>
    <row r="128" spans="1:7" x14ac:dyDescent="0.25">
      <c r="A128" s="31" t="s">
        <v>322</v>
      </c>
      <c r="B128" s="31" t="s">
        <v>67</v>
      </c>
      <c r="C128" s="31" t="s">
        <v>323</v>
      </c>
      <c r="D128">
        <v>8441</v>
      </c>
      <c r="E128" s="31" t="s">
        <v>52</v>
      </c>
      <c r="F128" s="31" t="s">
        <v>319</v>
      </c>
      <c r="G128" s="31" t="s">
        <v>65</v>
      </c>
    </row>
    <row r="129" spans="1:7" x14ac:dyDescent="0.25">
      <c r="A129" s="31" t="s">
        <v>325</v>
      </c>
      <c r="B129" s="31" t="s">
        <v>94</v>
      </c>
      <c r="C129" s="31" t="s">
        <v>326</v>
      </c>
      <c r="D129">
        <v>8476</v>
      </c>
      <c r="E129" s="31" t="s">
        <v>52</v>
      </c>
      <c r="F129" s="31" t="s">
        <v>52</v>
      </c>
      <c r="G129" s="31" t="s">
        <v>65</v>
      </c>
    </row>
    <row r="130" spans="1:7" x14ac:dyDescent="0.25">
      <c r="A130" s="31" t="s">
        <v>327</v>
      </c>
      <c r="B130" s="31" t="s">
        <v>88</v>
      </c>
      <c r="C130" s="31" t="s">
        <v>328</v>
      </c>
      <c r="D130">
        <v>8535</v>
      </c>
      <c r="E130" s="31" t="s">
        <v>52</v>
      </c>
      <c r="F130" s="31" t="s">
        <v>1040</v>
      </c>
      <c r="G130" s="31" t="s">
        <v>65</v>
      </c>
    </row>
    <row r="131" spans="1:7" x14ac:dyDescent="0.25">
      <c r="A131" s="31" t="s">
        <v>329</v>
      </c>
      <c r="B131" s="31" t="s">
        <v>79</v>
      </c>
      <c r="C131" s="31" t="s">
        <v>330</v>
      </c>
      <c r="D131">
        <v>8589</v>
      </c>
      <c r="E131" s="31" t="s">
        <v>52</v>
      </c>
      <c r="F131" s="31" t="s">
        <v>324</v>
      </c>
      <c r="G131" s="31" t="s">
        <v>65</v>
      </c>
    </row>
    <row r="132" spans="1:7" x14ac:dyDescent="0.25">
      <c r="A132" s="31" t="s">
        <v>331</v>
      </c>
      <c r="B132" s="31" t="s">
        <v>61</v>
      </c>
      <c r="C132" s="31" t="s">
        <v>332</v>
      </c>
      <c r="D132">
        <v>8641</v>
      </c>
      <c r="E132" s="31" t="s">
        <v>52</v>
      </c>
      <c r="F132" s="31" t="s">
        <v>308</v>
      </c>
      <c r="G132" s="31" t="s">
        <v>65</v>
      </c>
    </row>
    <row r="133" spans="1:7" x14ac:dyDescent="0.25">
      <c r="A133" s="31" t="s">
        <v>333</v>
      </c>
      <c r="B133" s="31" t="s">
        <v>88</v>
      </c>
      <c r="C133" s="31" t="s">
        <v>334</v>
      </c>
      <c r="D133">
        <v>8648</v>
      </c>
      <c r="E133" s="31" t="s">
        <v>52</v>
      </c>
      <c r="F133" s="31" t="s">
        <v>308</v>
      </c>
      <c r="G133" s="31" t="s">
        <v>65</v>
      </c>
    </row>
    <row r="134" spans="1:7" x14ac:dyDescent="0.25">
      <c r="A134" s="31" t="s">
        <v>335</v>
      </c>
      <c r="B134" s="31" t="s">
        <v>200</v>
      </c>
      <c r="C134" s="31" t="s">
        <v>336</v>
      </c>
      <c r="D134">
        <v>8716</v>
      </c>
      <c r="E134" s="31" t="s">
        <v>52</v>
      </c>
      <c r="F134" s="31" t="s">
        <v>52</v>
      </c>
      <c r="G134" s="31" t="s">
        <v>65</v>
      </c>
    </row>
    <row r="135" spans="1:7" x14ac:dyDescent="0.25">
      <c r="A135" s="31" t="s">
        <v>337</v>
      </c>
      <c r="B135" s="31" t="s">
        <v>114</v>
      </c>
      <c r="C135" s="31" t="s">
        <v>338</v>
      </c>
      <c r="D135">
        <v>8743</v>
      </c>
      <c r="E135" s="31" t="s">
        <v>52</v>
      </c>
      <c r="F135" s="31" t="s">
        <v>155</v>
      </c>
      <c r="G135" s="31" t="s">
        <v>65</v>
      </c>
    </row>
    <row r="136" spans="1:7" x14ac:dyDescent="0.25">
      <c r="A136" s="31" t="s">
        <v>339</v>
      </c>
      <c r="B136" s="31" t="s">
        <v>130</v>
      </c>
      <c r="C136" s="31" t="s">
        <v>340</v>
      </c>
      <c r="D136">
        <v>8799</v>
      </c>
      <c r="E136" s="31" t="s">
        <v>52</v>
      </c>
      <c r="F136" s="31" t="s">
        <v>81</v>
      </c>
      <c r="G136" s="31" t="s">
        <v>65</v>
      </c>
    </row>
    <row r="137" spans="1:7" x14ac:dyDescent="0.25">
      <c r="A137" s="31" t="s">
        <v>342</v>
      </c>
      <c r="B137" s="31" t="s">
        <v>94</v>
      </c>
      <c r="C137" s="31" t="s">
        <v>343</v>
      </c>
      <c r="D137">
        <v>8807</v>
      </c>
      <c r="E137" s="31" t="s">
        <v>52</v>
      </c>
      <c r="F137" s="31" t="s">
        <v>308</v>
      </c>
      <c r="G137" s="31" t="s">
        <v>65</v>
      </c>
    </row>
    <row r="138" spans="1:7" x14ac:dyDescent="0.25">
      <c r="A138" s="31" t="s">
        <v>344</v>
      </c>
      <c r="B138" s="31" t="s">
        <v>208</v>
      </c>
      <c r="C138" s="31" t="s">
        <v>345</v>
      </c>
      <c r="D138">
        <v>8824</v>
      </c>
      <c r="E138" s="31" t="s">
        <v>52</v>
      </c>
      <c r="F138" s="31" t="s">
        <v>308</v>
      </c>
      <c r="G138" s="31" t="s">
        <v>65</v>
      </c>
    </row>
    <row r="139" spans="1:7" x14ac:dyDescent="0.25">
      <c r="A139" s="31" t="s">
        <v>346</v>
      </c>
      <c r="B139" s="31" t="s">
        <v>88</v>
      </c>
      <c r="C139" s="31" t="s">
        <v>347</v>
      </c>
      <c r="D139">
        <v>8833</v>
      </c>
      <c r="E139" s="31" t="s">
        <v>52</v>
      </c>
      <c r="F139" s="31" t="s">
        <v>319</v>
      </c>
      <c r="G139" s="31" t="s">
        <v>65</v>
      </c>
    </row>
    <row r="140" spans="1:7" x14ac:dyDescent="0.25">
      <c r="A140" s="31" t="s">
        <v>348</v>
      </c>
      <c r="B140" s="31" t="s">
        <v>94</v>
      </c>
      <c r="C140" s="31" t="s">
        <v>349</v>
      </c>
      <c r="D140">
        <v>8923</v>
      </c>
      <c r="E140" s="31" t="s">
        <v>52</v>
      </c>
      <c r="F140" s="31" t="s">
        <v>52</v>
      </c>
      <c r="G140" s="31" t="s">
        <v>65</v>
      </c>
    </row>
    <row r="141" spans="1:7" x14ac:dyDescent="0.25">
      <c r="A141" s="31" t="s">
        <v>350</v>
      </c>
      <c r="B141" s="31" t="s">
        <v>130</v>
      </c>
      <c r="C141" s="31" t="s">
        <v>351</v>
      </c>
      <c r="D141">
        <v>8977</v>
      </c>
      <c r="E141" s="31" t="s">
        <v>52</v>
      </c>
      <c r="F141" s="31" t="s">
        <v>308</v>
      </c>
      <c r="G141" s="31" t="s">
        <v>65</v>
      </c>
    </row>
    <row r="142" spans="1:7" x14ac:dyDescent="0.25">
      <c r="A142" s="31" t="s">
        <v>352</v>
      </c>
      <c r="B142" s="31" t="s">
        <v>130</v>
      </c>
      <c r="C142" s="31" t="s">
        <v>353</v>
      </c>
      <c r="D142">
        <v>8981</v>
      </c>
      <c r="E142" s="31" t="s">
        <v>52</v>
      </c>
      <c r="F142" s="31" t="s">
        <v>52</v>
      </c>
      <c r="G142" s="31" t="s">
        <v>65</v>
      </c>
    </row>
    <row r="143" spans="1:7" x14ac:dyDescent="0.25">
      <c r="A143" s="31" t="s">
        <v>354</v>
      </c>
      <c r="B143" s="31" t="s">
        <v>75</v>
      </c>
      <c r="C143" s="31" t="s">
        <v>355</v>
      </c>
      <c r="D143">
        <v>9002</v>
      </c>
      <c r="E143" s="31" t="s">
        <v>52</v>
      </c>
      <c r="F143" s="31" t="s">
        <v>319</v>
      </c>
      <c r="G143" s="31" t="s">
        <v>65</v>
      </c>
    </row>
    <row r="144" spans="1:7" x14ac:dyDescent="0.25">
      <c r="A144" s="31" t="s">
        <v>356</v>
      </c>
      <c r="B144" s="31" t="s">
        <v>130</v>
      </c>
      <c r="C144" s="31" t="s">
        <v>357</v>
      </c>
      <c r="D144">
        <v>9032</v>
      </c>
      <c r="E144" s="31" t="s">
        <v>52</v>
      </c>
      <c r="F144" s="31" t="s">
        <v>52</v>
      </c>
      <c r="G144" s="31" t="s">
        <v>65</v>
      </c>
    </row>
    <row r="145" spans="1:7" x14ac:dyDescent="0.25">
      <c r="A145" s="31" t="s">
        <v>358</v>
      </c>
      <c r="B145" s="31" t="s">
        <v>99</v>
      </c>
      <c r="C145" s="31" t="s">
        <v>359</v>
      </c>
      <c r="D145">
        <v>9061</v>
      </c>
      <c r="E145" s="31" t="s">
        <v>52</v>
      </c>
      <c r="F145" s="31" t="s">
        <v>308</v>
      </c>
      <c r="G145" s="31" t="s">
        <v>65</v>
      </c>
    </row>
    <row r="146" spans="1:7" x14ac:dyDescent="0.25">
      <c r="A146" s="31" t="s">
        <v>360</v>
      </c>
      <c r="B146" s="31" t="s">
        <v>67</v>
      </c>
      <c r="C146" s="31" t="s">
        <v>361</v>
      </c>
      <c r="D146">
        <v>9082</v>
      </c>
      <c r="E146" s="31" t="s">
        <v>52</v>
      </c>
      <c r="F146" s="31" t="s">
        <v>319</v>
      </c>
      <c r="G146" s="31" t="s">
        <v>65</v>
      </c>
    </row>
    <row r="147" spans="1:7" x14ac:dyDescent="0.25">
      <c r="A147" s="31" t="s">
        <v>362</v>
      </c>
      <c r="B147" s="31" t="s">
        <v>88</v>
      </c>
      <c r="C147" s="31" t="s">
        <v>363</v>
      </c>
      <c r="D147">
        <v>9105</v>
      </c>
      <c r="E147" s="31" t="s">
        <v>58</v>
      </c>
      <c r="F147" s="31" t="s">
        <v>308</v>
      </c>
      <c r="G147" s="31" t="s">
        <v>65</v>
      </c>
    </row>
    <row r="148" spans="1:7" x14ac:dyDescent="0.25">
      <c r="A148" s="31" t="s">
        <v>364</v>
      </c>
      <c r="B148" s="31" t="s">
        <v>130</v>
      </c>
      <c r="C148" s="31" t="s">
        <v>365</v>
      </c>
      <c r="D148">
        <v>9106</v>
      </c>
      <c r="E148" s="31" t="s">
        <v>52</v>
      </c>
      <c r="F148" s="31" t="s">
        <v>308</v>
      </c>
      <c r="G148" s="31" t="s">
        <v>65</v>
      </c>
    </row>
    <row r="149" spans="1:7" x14ac:dyDescent="0.25">
      <c r="A149" s="31" t="s">
        <v>366</v>
      </c>
      <c r="B149" s="31" t="s">
        <v>88</v>
      </c>
      <c r="C149" s="31" t="s">
        <v>367</v>
      </c>
      <c r="D149">
        <v>9107</v>
      </c>
      <c r="E149" s="31" t="s">
        <v>52</v>
      </c>
      <c r="F149" s="31" t="s">
        <v>235</v>
      </c>
      <c r="G149" s="31" t="s">
        <v>65</v>
      </c>
    </row>
    <row r="150" spans="1:7" x14ac:dyDescent="0.25">
      <c r="A150" s="31" t="s">
        <v>368</v>
      </c>
      <c r="B150" s="31" t="s">
        <v>67</v>
      </c>
      <c r="C150" s="31" t="s">
        <v>369</v>
      </c>
      <c r="D150">
        <v>9204</v>
      </c>
      <c r="E150" s="31" t="s">
        <v>52</v>
      </c>
      <c r="F150" s="31" t="s">
        <v>52</v>
      </c>
      <c r="G150" s="31" t="s">
        <v>65</v>
      </c>
    </row>
    <row r="151" spans="1:7" x14ac:dyDescent="0.25">
      <c r="A151" s="31" t="s">
        <v>87</v>
      </c>
      <c r="B151" s="31" t="s">
        <v>56</v>
      </c>
      <c r="C151" s="31" t="s">
        <v>370</v>
      </c>
      <c r="D151">
        <v>9208</v>
      </c>
      <c r="E151" s="31" t="s">
        <v>52</v>
      </c>
      <c r="F151" s="31" t="s">
        <v>235</v>
      </c>
      <c r="G151" s="31" t="s">
        <v>65</v>
      </c>
    </row>
    <row r="152" spans="1:7" x14ac:dyDescent="0.25">
      <c r="A152" s="31" t="s">
        <v>371</v>
      </c>
      <c r="B152" s="31" t="s">
        <v>200</v>
      </c>
      <c r="C152" s="31" t="s">
        <v>372</v>
      </c>
      <c r="D152">
        <v>9220</v>
      </c>
      <c r="E152" s="31" t="s">
        <v>52</v>
      </c>
      <c r="F152" s="31" t="s">
        <v>319</v>
      </c>
      <c r="G152" s="31" t="s">
        <v>65</v>
      </c>
    </row>
    <row r="153" spans="1:7" x14ac:dyDescent="0.25">
      <c r="A153" s="31" t="s">
        <v>373</v>
      </c>
      <c r="B153" s="31" t="s">
        <v>79</v>
      </c>
      <c r="C153" s="31" t="s">
        <v>374</v>
      </c>
      <c r="D153">
        <v>9264</v>
      </c>
      <c r="E153" s="31" t="s">
        <v>52</v>
      </c>
      <c r="F153" s="31" t="s">
        <v>308</v>
      </c>
      <c r="G153" s="31" t="s">
        <v>65</v>
      </c>
    </row>
    <row r="154" spans="1:7" x14ac:dyDescent="0.25">
      <c r="A154" s="31" t="s">
        <v>375</v>
      </c>
      <c r="B154" s="31" t="s">
        <v>79</v>
      </c>
      <c r="C154" s="31" t="s">
        <v>376</v>
      </c>
      <c r="D154">
        <v>9307</v>
      </c>
      <c r="E154" s="31" t="s">
        <v>259</v>
      </c>
      <c r="F154" s="31" t="s">
        <v>52</v>
      </c>
      <c r="G154" s="31" t="s">
        <v>65</v>
      </c>
    </row>
    <row r="155" spans="1:7" x14ac:dyDescent="0.25">
      <c r="A155" s="31" t="s">
        <v>265</v>
      </c>
      <c r="B155" s="31" t="s">
        <v>208</v>
      </c>
      <c r="C155" s="31" t="s">
        <v>377</v>
      </c>
      <c r="D155">
        <v>9316</v>
      </c>
      <c r="E155" s="31" t="s">
        <v>52</v>
      </c>
      <c r="F155" s="31" t="s">
        <v>196</v>
      </c>
      <c r="G155" s="31" t="s">
        <v>65</v>
      </c>
    </row>
    <row r="156" spans="1:7" x14ac:dyDescent="0.25">
      <c r="A156" s="31" t="s">
        <v>378</v>
      </c>
      <c r="B156" s="31" t="s">
        <v>88</v>
      </c>
      <c r="C156" s="31" t="s">
        <v>379</v>
      </c>
      <c r="D156">
        <v>9365</v>
      </c>
      <c r="E156" s="31" t="s">
        <v>52</v>
      </c>
      <c r="F156" s="31" t="s">
        <v>308</v>
      </c>
      <c r="G156" s="31" t="s">
        <v>65</v>
      </c>
    </row>
    <row r="157" spans="1:7" x14ac:dyDescent="0.25">
      <c r="A157" s="31" t="s">
        <v>380</v>
      </c>
      <c r="B157" s="31" t="s">
        <v>130</v>
      </c>
      <c r="C157" s="31" t="s">
        <v>381</v>
      </c>
      <c r="D157">
        <v>9376</v>
      </c>
      <c r="E157" s="31" t="s">
        <v>52</v>
      </c>
      <c r="F157" s="31" t="s">
        <v>319</v>
      </c>
      <c r="G157" s="31" t="s">
        <v>65</v>
      </c>
    </row>
    <row r="158" spans="1:7" x14ac:dyDescent="0.25">
      <c r="A158" s="31" t="s">
        <v>382</v>
      </c>
      <c r="B158" s="31" t="s">
        <v>88</v>
      </c>
      <c r="C158" s="31" t="s">
        <v>383</v>
      </c>
      <c r="D158">
        <v>9379</v>
      </c>
      <c r="E158" s="31" t="s">
        <v>58</v>
      </c>
      <c r="F158" s="31" t="s">
        <v>235</v>
      </c>
      <c r="G158" s="31" t="s">
        <v>65</v>
      </c>
    </row>
    <row r="159" spans="1:7" x14ac:dyDescent="0.25">
      <c r="A159" s="31" t="s">
        <v>384</v>
      </c>
      <c r="B159" s="31" t="s">
        <v>67</v>
      </c>
      <c r="C159" s="31" t="s">
        <v>385</v>
      </c>
      <c r="D159">
        <v>9385</v>
      </c>
      <c r="E159" s="31" t="s">
        <v>52</v>
      </c>
      <c r="F159" s="31" t="s">
        <v>319</v>
      </c>
      <c r="G159" s="31" t="s">
        <v>65</v>
      </c>
    </row>
    <row r="160" spans="1:7" x14ac:dyDescent="0.25">
      <c r="A160" s="31" t="s">
        <v>386</v>
      </c>
      <c r="B160" s="31" t="s">
        <v>83</v>
      </c>
      <c r="C160" s="31" t="s">
        <v>387</v>
      </c>
      <c r="D160">
        <v>9397</v>
      </c>
      <c r="E160" s="31" t="s">
        <v>58</v>
      </c>
      <c r="F160" s="31" t="s">
        <v>235</v>
      </c>
      <c r="G160" s="31" t="s">
        <v>65</v>
      </c>
    </row>
    <row r="161" spans="1:7" x14ac:dyDescent="0.25">
      <c r="A161" s="31" t="s">
        <v>388</v>
      </c>
      <c r="B161" s="31" t="s">
        <v>99</v>
      </c>
      <c r="C161" s="31" t="s">
        <v>389</v>
      </c>
      <c r="D161">
        <v>9400</v>
      </c>
      <c r="E161" s="31" t="s">
        <v>58</v>
      </c>
      <c r="F161" s="31" t="s">
        <v>308</v>
      </c>
      <c r="G161" s="31" t="s">
        <v>65</v>
      </c>
    </row>
    <row r="162" spans="1:7" x14ac:dyDescent="0.25">
      <c r="A162" s="31" t="s">
        <v>390</v>
      </c>
      <c r="B162" s="31" t="s">
        <v>200</v>
      </c>
      <c r="C162" s="31" t="s">
        <v>391</v>
      </c>
      <c r="D162">
        <v>9428</v>
      </c>
      <c r="E162" s="31" t="s">
        <v>52</v>
      </c>
      <c r="F162" s="31" t="s">
        <v>52</v>
      </c>
      <c r="G162" s="31" t="s">
        <v>65</v>
      </c>
    </row>
    <row r="163" spans="1:7" x14ac:dyDescent="0.25">
      <c r="A163" s="31" t="s">
        <v>392</v>
      </c>
      <c r="B163" s="31" t="s">
        <v>200</v>
      </c>
      <c r="C163" s="31" t="s">
        <v>393</v>
      </c>
      <c r="D163">
        <v>9433</v>
      </c>
      <c r="E163" s="31" t="s">
        <v>259</v>
      </c>
      <c r="F163" s="31" t="s">
        <v>52</v>
      </c>
      <c r="G163" s="31" t="s">
        <v>65</v>
      </c>
    </row>
    <row r="164" spans="1:7" x14ac:dyDescent="0.25">
      <c r="A164" s="31" t="s">
        <v>394</v>
      </c>
      <c r="B164" s="31" t="s">
        <v>114</v>
      </c>
      <c r="C164" s="31" t="s">
        <v>395</v>
      </c>
      <c r="D164">
        <v>9464</v>
      </c>
      <c r="E164" s="31" t="s">
        <v>52</v>
      </c>
      <c r="F164" s="31" t="s">
        <v>52</v>
      </c>
      <c r="G164" s="31" t="s">
        <v>65</v>
      </c>
    </row>
    <row r="165" spans="1:7" x14ac:dyDescent="0.25">
      <c r="A165" s="31" t="s">
        <v>396</v>
      </c>
      <c r="B165" s="31" t="s">
        <v>79</v>
      </c>
      <c r="C165" s="31" t="s">
        <v>397</v>
      </c>
      <c r="D165">
        <v>9472</v>
      </c>
      <c r="E165" s="31" t="s">
        <v>52</v>
      </c>
      <c r="F165" s="31" t="s">
        <v>52</v>
      </c>
      <c r="G165" s="31" t="s">
        <v>65</v>
      </c>
    </row>
    <row r="166" spans="1:7" x14ac:dyDescent="0.25">
      <c r="A166" s="31" t="s">
        <v>398</v>
      </c>
      <c r="B166" s="31" t="s">
        <v>88</v>
      </c>
      <c r="C166" s="31" t="s">
        <v>399</v>
      </c>
      <c r="D166">
        <v>9479</v>
      </c>
      <c r="E166" s="31" t="s">
        <v>52</v>
      </c>
      <c r="F166" s="31" t="s">
        <v>319</v>
      </c>
      <c r="G166" s="31" t="s">
        <v>65</v>
      </c>
    </row>
    <row r="167" spans="1:7" x14ac:dyDescent="0.25">
      <c r="A167" s="31" t="s">
        <v>400</v>
      </c>
      <c r="B167" s="31" t="s">
        <v>88</v>
      </c>
      <c r="C167" s="31" t="s">
        <v>401</v>
      </c>
      <c r="D167">
        <v>9498</v>
      </c>
      <c r="E167" s="31" t="s">
        <v>52</v>
      </c>
      <c r="F167" s="31" t="s">
        <v>52</v>
      </c>
      <c r="G167" s="31" t="s">
        <v>65</v>
      </c>
    </row>
    <row r="168" spans="1:7" x14ac:dyDescent="0.25">
      <c r="A168" s="31" t="s">
        <v>49</v>
      </c>
      <c r="B168" s="31" t="s">
        <v>50</v>
      </c>
      <c r="C168" s="31" t="s">
        <v>402</v>
      </c>
      <c r="D168">
        <v>9543</v>
      </c>
      <c r="E168" s="31" t="s">
        <v>52</v>
      </c>
      <c r="F168" s="31" t="s">
        <v>308</v>
      </c>
      <c r="G168" s="31" t="s">
        <v>65</v>
      </c>
    </row>
    <row r="169" spans="1:7" x14ac:dyDescent="0.25">
      <c r="A169" s="31" t="s">
        <v>403</v>
      </c>
      <c r="B169" s="31" t="s">
        <v>114</v>
      </c>
      <c r="C169" s="31" t="s">
        <v>404</v>
      </c>
      <c r="D169">
        <v>9578</v>
      </c>
      <c r="E169" s="31" t="s">
        <v>52</v>
      </c>
      <c r="F169" s="31" t="s">
        <v>308</v>
      </c>
      <c r="G169" s="31" t="s">
        <v>65</v>
      </c>
    </row>
    <row r="170" spans="1:7" x14ac:dyDescent="0.25">
      <c r="A170" s="31" t="s">
        <v>405</v>
      </c>
      <c r="B170" s="31" t="s">
        <v>56</v>
      </c>
      <c r="C170" s="31" t="s">
        <v>406</v>
      </c>
      <c r="D170">
        <v>9591</v>
      </c>
      <c r="E170" s="31" t="s">
        <v>52</v>
      </c>
      <c r="F170" s="31" t="s">
        <v>319</v>
      </c>
      <c r="G170" s="31" t="s">
        <v>65</v>
      </c>
    </row>
    <row r="171" spans="1:7" x14ac:dyDescent="0.25">
      <c r="A171" s="31" t="s">
        <v>407</v>
      </c>
      <c r="B171" s="31" t="s">
        <v>56</v>
      </c>
      <c r="C171" s="31" t="s">
        <v>408</v>
      </c>
      <c r="D171">
        <v>9652</v>
      </c>
      <c r="E171" s="31" t="s">
        <v>52</v>
      </c>
      <c r="F171" s="31" t="s">
        <v>308</v>
      </c>
      <c r="G171" s="31" t="s">
        <v>65</v>
      </c>
    </row>
    <row r="172" spans="1:7" x14ac:dyDescent="0.25">
      <c r="A172" s="31" t="s">
        <v>409</v>
      </c>
      <c r="B172" s="31" t="s">
        <v>88</v>
      </c>
      <c r="C172" s="31" t="s">
        <v>410</v>
      </c>
      <c r="D172">
        <v>9665</v>
      </c>
      <c r="E172" s="31" t="s">
        <v>259</v>
      </c>
      <c r="F172" s="31" t="s">
        <v>308</v>
      </c>
      <c r="G172" s="31" t="s">
        <v>65</v>
      </c>
    </row>
    <row r="173" spans="1:7" x14ac:dyDescent="0.25">
      <c r="A173" s="31" t="s">
        <v>411</v>
      </c>
      <c r="B173" s="31" t="s">
        <v>208</v>
      </c>
      <c r="C173" s="31" t="s">
        <v>412</v>
      </c>
      <c r="D173">
        <v>9719</v>
      </c>
      <c r="E173" s="31" t="s">
        <v>58</v>
      </c>
      <c r="F173" s="31" t="s">
        <v>52</v>
      </c>
      <c r="G173" s="31" t="s">
        <v>65</v>
      </c>
    </row>
    <row r="174" spans="1:7" x14ac:dyDescent="0.25">
      <c r="A174" s="31" t="s">
        <v>413</v>
      </c>
      <c r="B174" s="31" t="s">
        <v>130</v>
      </c>
      <c r="C174" s="31" t="s">
        <v>414</v>
      </c>
      <c r="D174">
        <v>9834</v>
      </c>
      <c r="E174" s="31" t="s">
        <v>52</v>
      </c>
      <c r="F174" s="31" t="s">
        <v>52</v>
      </c>
      <c r="G174" s="31" t="s">
        <v>65</v>
      </c>
    </row>
    <row r="175" spans="1:7" x14ac:dyDescent="0.25">
      <c r="A175" s="31" t="s">
        <v>415</v>
      </c>
      <c r="B175" s="31" t="s">
        <v>94</v>
      </c>
      <c r="C175" s="31" t="s">
        <v>416</v>
      </c>
      <c r="D175">
        <v>9864</v>
      </c>
      <c r="E175" s="31" t="s">
        <v>52</v>
      </c>
      <c r="F175" s="31" t="s">
        <v>308</v>
      </c>
      <c r="G175" s="31" t="s">
        <v>65</v>
      </c>
    </row>
    <row r="176" spans="1:7" x14ac:dyDescent="0.25">
      <c r="A176" s="31" t="s">
        <v>417</v>
      </c>
      <c r="B176" s="31" t="s">
        <v>67</v>
      </c>
      <c r="C176" s="31" t="s">
        <v>418</v>
      </c>
      <c r="D176">
        <v>9873</v>
      </c>
      <c r="E176" s="31" t="s">
        <v>52</v>
      </c>
      <c r="F176" s="31" t="s">
        <v>308</v>
      </c>
      <c r="G176" s="31" t="s">
        <v>65</v>
      </c>
    </row>
    <row r="177" spans="1:7" x14ac:dyDescent="0.25">
      <c r="A177" s="31" t="s">
        <v>419</v>
      </c>
      <c r="B177" s="31" t="s">
        <v>94</v>
      </c>
      <c r="C177" s="31" t="s">
        <v>420</v>
      </c>
      <c r="D177">
        <v>9892</v>
      </c>
      <c r="E177" s="31" t="s">
        <v>52</v>
      </c>
      <c r="F177" s="31" t="s">
        <v>308</v>
      </c>
      <c r="G177" s="31" t="s">
        <v>65</v>
      </c>
    </row>
    <row r="178" spans="1:7" x14ac:dyDescent="0.25">
      <c r="A178" s="31" t="s">
        <v>421</v>
      </c>
      <c r="B178" s="31" t="s">
        <v>130</v>
      </c>
      <c r="C178" s="31" t="s">
        <v>422</v>
      </c>
      <c r="D178">
        <v>9920</v>
      </c>
      <c r="E178" s="31" t="s">
        <v>52</v>
      </c>
      <c r="F178" s="31" t="s">
        <v>324</v>
      </c>
      <c r="G178" s="31" t="s">
        <v>65</v>
      </c>
    </row>
    <row r="179" spans="1:7" x14ac:dyDescent="0.25">
      <c r="A179" s="31" t="s">
        <v>423</v>
      </c>
      <c r="B179" s="31" t="s">
        <v>217</v>
      </c>
      <c r="C179" s="31" t="s">
        <v>424</v>
      </c>
      <c r="D179">
        <v>9921</v>
      </c>
      <c r="E179" s="31" t="s">
        <v>52</v>
      </c>
      <c r="F179" s="31" t="s">
        <v>52</v>
      </c>
      <c r="G179" s="31" t="s">
        <v>65</v>
      </c>
    </row>
    <row r="180" spans="1:7" x14ac:dyDescent="0.25">
      <c r="A180" s="31" t="s">
        <v>425</v>
      </c>
      <c r="B180" s="31" t="s">
        <v>426</v>
      </c>
      <c r="C180" s="31" t="s">
        <v>427</v>
      </c>
      <c r="D180">
        <v>9924</v>
      </c>
      <c r="E180" s="31" t="s">
        <v>52</v>
      </c>
      <c r="F180" s="31" t="s">
        <v>319</v>
      </c>
      <c r="G180" s="31" t="s">
        <v>65</v>
      </c>
    </row>
    <row r="181" spans="1:7" x14ac:dyDescent="0.25">
      <c r="A181" s="31" t="s">
        <v>428</v>
      </c>
      <c r="B181" s="31" t="s">
        <v>114</v>
      </c>
      <c r="C181" s="31" t="s">
        <v>429</v>
      </c>
      <c r="D181">
        <v>9931</v>
      </c>
      <c r="E181" s="31" t="s">
        <v>58</v>
      </c>
      <c r="F181" s="31" t="s">
        <v>308</v>
      </c>
      <c r="G181" s="31" t="s">
        <v>65</v>
      </c>
    </row>
    <row r="182" spans="1:7" x14ac:dyDescent="0.25">
      <c r="A182" s="31" t="s">
        <v>430</v>
      </c>
      <c r="B182" s="31" t="s">
        <v>67</v>
      </c>
      <c r="C182" s="31" t="s">
        <v>431</v>
      </c>
      <c r="D182">
        <v>10006</v>
      </c>
      <c r="E182" s="31" t="s">
        <v>52</v>
      </c>
      <c r="F182" s="31" t="s">
        <v>324</v>
      </c>
      <c r="G182" s="31" t="s">
        <v>65</v>
      </c>
    </row>
    <row r="183" spans="1:7" x14ac:dyDescent="0.25">
      <c r="A183" s="31" t="s">
        <v>432</v>
      </c>
      <c r="B183" s="31" t="s">
        <v>70</v>
      </c>
      <c r="C183" s="31" t="s">
        <v>433</v>
      </c>
      <c r="D183">
        <v>10020</v>
      </c>
      <c r="E183" s="31" t="s">
        <v>52</v>
      </c>
      <c r="F183" s="31" t="s">
        <v>319</v>
      </c>
      <c r="G183" s="31" t="s">
        <v>65</v>
      </c>
    </row>
    <row r="184" spans="1:7" x14ac:dyDescent="0.25">
      <c r="A184" s="31" t="s">
        <v>434</v>
      </c>
      <c r="B184" s="31" t="s">
        <v>99</v>
      </c>
      <c r="C184" s="31" t="s">
        <v>435</v>
      </c>
      <c r="D184">
        <v>10030</v>
      </c>
      <c r="E184" s="31" t="s">
        <v>52</v>
      </c>
      <c r="F184" s="31" t="s">
        <v>319</v>
      </c>
      <c r="G184" s="31" t="s">
        <v>65</v>
      </c>
    </row>
    <row r="185" spans="1:7" x14ac:dyDescent="0.25">
      <c r="A185" s="31" t="s">
        <v>1034</v>
      </c>
      <c r="B185" s="31" t="s">
        <v>114</v>
      </c>
      <c r="C185" s="31" t="s">
        <v>1035</v>
      </c>
      <c r="D185">
        <v>5413</v>
      </c>
      <c r="E185" s="31" t="s">
        <v>52</v>
      </c>
      <c r="F185" s="31" t="s">
        <v>196</v>
      </c>
      <c r="G185" s="31" t="s">
        <v>54</v>
      </c>
    </row>
    <row r="186" spans="1:7" x14ac:dyDescent="0.25">
      <c r="A186" s="31" t="s">
        <v>1036</v>
      </c>
      <c r="B186" s="31" t="s">
        <v>94</v>
      </c>
      <c r="C186" s="31" t="s">
        <v>1037</v>
      </c>
      <c r="D186">
        <v>5664</v>
      </c>
      <c r="E186" s="31" t="s">
        <v>52</v>
      </c>
      <c r="F186" s="31" t="s">
        <v>480</v>
      </c>
      <c r="G186" s="31" t="s">
        <v>54</v>
      </c>
    </row>
    <row r="187" spans="1:7" x14ac:dyDescent="0.25">
      <c r="A187" s="31" t="s">
        <v>1038</v>
      </c>
      <c r="B187" s="31" t="s">
        <v>67</v>
      </c>
      <c r="C187" s="31" t="s">
        <v>1039</v>
      </c>
      <c r="D187">
        <v>5819</v>
      </c>
      <c r="E187" s="31" t="s">
        <v>52</v>
      </c>
      <c r="F187" s="31" t="s">
        <v>81</v>
      </c>
      <c r="G187" s="31" t="s">
        <v>54</v>
      </c>
    </row>
    <row r="188" spans="1:7" x14ac:dyDescent="0.25">
      <c r="A188" s="31" t="s">
        <v>436</v>
      </c>
      <c r="B188" s="31" t="s">
        <v>437</v>
      </c>
      <c r="C188" s="31" t="s">
        <v>438</v>
      </c>
      <c r="D188">
        <v>5830</v>
      </c>
      <c r="E188" s="31" t="s">
        <v>52</v>
      </c>
      <c r="F188" s="31" t="s">
        <v>81</v>
      </c>
      <c r="G188" s="31" t="s">
        <v>54</v>
      </c>
    </row>
    <row r="189" spans="1:7" x14ac:dyDescent="0.25">
      <c r="A189" s="31" t="s">
        <v>1048</v>
      </c>
      <c r="B189" s="31" t="s">
        <v>83</v>
      </c>
      <c r="C189" s="31" t="s">
        <v>1049</v>
      </c>
      <c r="D189">
        <v>5897</v>
      </c>
      <c r="E189" s="31" t="s">
        <v>52</v>
      </c>
      <c r="F189" s="31" t="s">
        <v>81</v>
      </c>
      <c r="G189" s="31" t="s">
        <v>54</v>
      </c>
    </row>
    <row r="190" spans="1:7" x14ac:dyDescent="0.25">
      <c r="A190" s="31" t="s">
        <v>439</v>
      </c>
      <c r="B190" s="31" t="s">
        <v>130</v>
      </c>
      <c r="C190" s="31" t="s">
        <v>440</v>
      </c>
      <c r="D190">
        <v>6204</v>
      </c>
      <c r="E190" s="31" t="s">
        <v>52</v>
      </c>
      <c r="F190" s="31" t="s">
        <v>196</v>
      </c>
      <c r="G190" s="31" t="s">
        <v>54</v>
      </c>
    </row>
    <row r="191" spans="1:7" x14ac:dyDescent="0.25">
      <c r="A191" s="31" t="s">
        <v>441</v>
      </c>
      <c r="B191" s="31" t="s">
        <v>200</v>
      </c>
      <c r="C191" s="31" t="s">
        <v>442</v>
      </c>
      <c r="D191">
        <v>6405</v>
      </c>
      <c r="E191" s="31" t="s">
        <v>52</v>
      </c>
      <c r="F191" s="31" t="s">
        <v>81</v>
      </c>
      <c r="G191" s="31" t="s">
        <v>54</v>
      </c>
    </row>
    <row r="192" spans="1:7" x14ac:dyDescent="0.25">
      <c r="A192" s="31" t="s">
        <v>443</v>
      </c>
      <c r="B192" s="31" t="s">
        <v>56</v>
      </c>
      <c r="C192" s="31" t="s">
        <v>444</v>
      </c>
      <c r="D192">
        <v>6460</v>
      </c>
      <c r="E192" s="31" t="s">
        <v>52</v>
      </c>
      <c r="F192" s="31" t="s">
        <v>445</v>
      </c>
      <c r="G192" s="31" t="s">
        <v>54</v>
      </c>
    </row>
    <row r="193" spans="1:7" x14ac:dyDescent="0.25">
      <c r="A193" s="31" t="s">
        <v>687</v>
      </c>
      <c r="B193" s="31" t="s">
        <v>88</v>
      </c>
      <c r="C193" s="31" t="s">
        <v>1050</v>
      </c>
      <c r="D193">
        <v>6541</v>
      </c>
      <c r="E193" s="31" t="s">
        <v>52</v>
      </c>
      <c r="F193" s="31" t="s">
        <v>235</v>
      </c>
      <c r="G193" s="31" t="s">
        <v>54</v>
      </c>
    </row>
    <row r="194" spans="1:7" x14ac:dyDescent="0.25">
      <c r="A194" s="31" t="s">
        <v>446</v>
      </c>
      <c r="B194" s="31" t="s">
        <v>94</v>
      </c>
      <c r="C194" s="31" t="s">
        <v>447</v>
      </c>
      <c r="D194">
        <v>6548</v>
      </c>
      <c r="E194" s="31" t="s">
        <v>52</v>
      </c>
      <c r="F194" s="31" t="s">
        <v>155</v>
      </c>
      <c r="G194" s="31" t="s">
        <v>54</v>
      </c>
    </row>
    <row r="195" spans="1:7" x14ac:dyDescent="0.25">
      <c r="A195" s="31" t="s">
        <v>448</v>
      </c>
      <c r="B195" s="31" t="s">
        <v>88</v>
      </c>
      <c r="C195" s="31" t="s">
        <v>449</v>
      </c>
      <c r="D195">
        <v>6674</v>
      </c>
      <c r="E195" s="31" t="s">
        <v>52</v>
      </c>
      <c r="F195" s="31" t="s">
        <v>450</v>
      </c>
      <c r="G195" s="31" t="s">
        <v>54</v>
      </c>
    </row>
    <row r="196" spans="1:7" x14ac:dyDescent="0.25">
      <c r="A196" s="31" t="s">
        <v>1051</v>
      </c>
      <c r="B196" s="31" t="s">
        <v>760</v>
      </c>
      <c r="C196" s="31" t="s">
        <v>1052</v>
      </c>
      <c r="D196">
        <v>6758</v>
      </c>
      <c r="E196" s="31" t="s">
        <v>52</v>
      </c>
      <c r="F196" s="31" t="s">
        <v>81</v>
      </c>
      <c r="G196" s="31" t="s">
        <v>54</v>
      </c>
    </row>
    <row r="197" spans="1:7" x14ac:dyDescent="0.25">
      <c r="A197" s="31" t="s">
        <v>451</v>
      </c>
      <c r="B197" s="31" t="s">
        <v>130</v>
      </c>
      <c r="C197" s="31" t="s">
        <v>452</v>
      </c>
      <c r="D197">
        <v>6877</v>
      </c>
      <c r="E197" s="31" t="s">
        <v>52</v>
      </c>
      <c r="F197" s="31" t="s">
        <v>52</v>
      </c>
      <c r="G197" s="31" t="s">
        <v>59</v>
      </c>
    </row>
    <row r="198" spans="1:7" x14ac:dyDescent="0.25">
      <c r="A198" s="31" t="s">
        <v>453</v>
      </c>
      <c r="B198" s="31" t="s">
        <v>61</v>
      </c>
      <c r="C198" s="31" t="s">
        <v>454</v>
      </c>
      <c r="D198">
        <v>6884</v>
      </c>
      <c r="E198" s="31" t="s">
        <v>52</v>
      </c>
      <c r="F198" s="31" t="s">
        <v>155</v>
      </c>
      <c r="G198" s="31" t="s">
        <v>54</v>
      </c>
    </row>
    <row r="199" spans="1:7" x14ac:dyDescent="0.25">
      <c r="A199" s="31" t="s">
        <v>455</v>
      </c>
      <c r="B199" s="31" t="s">
        <v>75</v>
      </c>
      <c r="C199" s="31" t="s">
        <v>456</v>
      </c>
      <c r="D199">
        <v>6907</v>
      </c>
      <c r="E199" s="31" t="s">
        <v>52</v>
      </c>
      <c r="F199" s="31" t="s">
        <v>52</v>
      </c>
      <c r="G199" s="31" t="s">
        <v>59</v>
      </c>
    </row>
    <row r="200" spans="1:7" x14ac:dyDescent="0.25">
      <c r="A200" s="31" t="s">
        <v>457</v>
      </c>
      <c r="B200" s="31" t="s">
        <v>67</v>
      </c>
      <c r="C200" s="31" t="s">
        <v>458</v>
      </c>
      <c r="D200">
        <v>6916</v>
      </c>
      <c r="E200" s="31" t="s">
        <v>52</v>
      </c>
      <c r="F200" s="31" t="s">
        <v>52</v>
      </c>
      <c r="G200" s="31" t="s">
        <v>59</v>
      </c>
    </row>
    <row r="201" spans="1:7" x14ac:dyDescent="0.25">
      <c r="A201" s="31" t="s">
        <v>459</v>
      </c>
      <c r="B201" s="31" t="s">
        <v>88</v>
      </c>
      <c r="C201" s="31" t="s">
        <v>460</v>
      </c>
      <c r="D201">
        <v>6927</v>
      </c>
      <c r="E201" s="31" t="s">
        <v>52</v>
      </c>
      <c r="F201" s="31" t="s">
        <v>204</v>
      </c>
      <c r="G201" s="31" t="s">
        <v>54</v>
      </c>
    </row>
    <row r="202" spans="1:7" x14ac:dyDescent="0.25">
      <c r="A202" s="31" t="s">
        <v>461</v>
      </c>
      <c r="B202" s="31" t="s">
        <v>50</v>
      </c>
      <c r="C202" s="31" t="s">
        <v>462</v>
      </c>
      <c r="D202">
        <v>6964</v>
      </c>
      <c r="E202" s="31" t="s">
        <v>52</v>
      </c>
      <c r="F202" s="31" t="s">
        <v>112</v>
      </c>
      <c r="G202" s="31" t="s">
        <v>54</v>
      </c>
    </row>
    <row r="203" spans="1:7" x14ac:dyDescent="0.25">
      <c r="A203" s="31" t="s">
        <v>463</v>
      </c>
      <c r="B203" s="31" t="s">
        <v>94</v>
      </c>
      <c r="C203" s="31" t="s">
        <v>464</v>
      </c>
      <c r="D203">
        <v>6997</v>
      </c>
      <c r="E203" s="31" t="s">
        <v>52</v>
      </c>
      <c r="F203" s="31" t="s">
        <v>52</v>
      </c>
      <c r="G203" s="31" t="s">
        <v>59</v>
      </c>
    </row>
    <row r="204" spans="1:7" x14ac:dyDescent="0.25">
      <c r="A204" s="31" t="s">
        <v>465</v>
      </c>
      <c r="B204" s="31" t="s">
        <v>67</v>
      </c>
      <c r="C204" s="31" t="s">
        <v>466</v>
      </c>
      <c r="D204">
        <v>7001</v>
      </c>
      <c r="E204" s="31" t="s">
        <v>52</v>
      </c>
      <c r="F204" s="31" t="s">
        <v>52</v>
      </c>
      <c r="G204" s="31" t="s">
        <v>59</v>
      </c>
    </row>
    <row r="205" spans="1:7" x14ac:dyDescent="0.25">
      <c r="A205" s="31" t="s">
        <v>467</v>
      </c>
      <c r="B205" s="31" t="s">
        <v>61</v>
      </c>
      <c r="C205" s="31" t="s">
        <v>468</v>
      </c>
      <c r="D205">
        <v>7016</v>
      </c>
      <c r="E205" s="31" t="s">
        <v>52</v>
      </c>
      <c r="F205" s="31" t="s">
        <v>204</v>
      </c>
      <c r="G205" s="31" t="s">
        <v>54</v>
      </c>
    </row>
    <row r="206" spans="1:7" x14ac:dyDescent="0.25">
      <c r="A206" s="31" t="s">
        <v>469</v>
      </c>
      <c r="B206" s="31" t="s">
        <v>61</v>
      </c>
      <c r="C206" s="31" t="s">
        <v>470</v>
      </c>
      <c r="D206">
        <v>7018</v>
      </c>
      <c r="E206" s="31" t="s">
        <v>52</v>
      </c>
      <c r="F206" s="31" t="s">
        <v>471</v>
      </c>
      <c r="G206" s="31" t="s">
        <v>54</v>
      </c>
    </row>
    <row r="207" spans="1:7" x14ac:dyDescent="0.25">
      <c r="A207" s="31" t="s">
        <v>472</v>
      </c>
      <c r="B207" s="31" t="s">
        <v>114</v>
      </c>
      <c r="C207" s="31" t="s">
        <v>473</v>
      </c>
      <c r="D207">
        <v>7069</v>
      </c>
      <c r="E207" s="31" t="s">
        <v>52</v>
      </c>
      <c r="F207" s="31" t="s">
        <v>52</v>
      </c>
      <c r="G207" s="31" t="s">
        <v>59</v>
      </c>
    </row>
    <row r="208" spans="1:7" x14ac:dyDescent="0.25">
      <c r="A208" s="31" t="s">
        <v>474</v>
      </c>
      <c r="B208" s="31" t="s">
        <v>208</v>
      </c>
      <c r="C208" s="31" t="s">
        <v>475</v>
      </c>
      <c r="D208">
        <v>7111</v>
      </c>
      <c r="E208" s="31" t="s">
        <v>52</v>
      </c>
      <c r="F208" s="31" t="s">
        <v>52</v>
      </c>
      <c r="G208" s="31" t="s">
        <v>59</v>
      </c>
    </row>
    <row r="209" spans="1:7" x14ac:dyDescent="0.25">
      <c r="A209" s="31" t="s">
        <v>476</v>
      </c>
      <c r="B209" s="31" t="s">
        <v>190</v>
      </c>
      <c r="C209" s="31" t="s">
        <v>477</v>
      </c>
      <c r="D209">
        <v>7114</v>
      </c>
      <c r="E209" s="31" t="s">
        <v>52</v>
      </c>
      <c r="F209" s="31" t="s">
        <v>52</v>
      </c>
      <c r="G209" s="31" t="s">
        <v>59</v>
      </c>
    </row>
    <row r="210" spans="1:7" x14ac:dyDescent="0.25">
      <c r="A210" s="31" t="s">
        <v>478</v>
      </c>
      <c r="B210" s="31" t="s">
        <v>94</v>
      </c>
      <c r="C210" s="31" t="s">
        <v>479</v>
      </c>
      <c r="D210">
        <v>7117</v>
      </c>
      <c r="E210" s="31" t="s">
        <v>52</v>
      </c>
      <c r="F210" s="31" t="s">
        <v>53</v>
      </c>
      <c r="G210" s="31" t="s">
        <v>54</v>
      </c>
    </row>
    <row r="211" spans="1:7" x14ac:dyDescent="0.25">
      <c r="A211" s="31" t="s">
        <v>481</v>
      </c>
      <c r="B211" s="31" t="s">
        <v>50</v>
      </c>
      <c r="C211" s="31" t="s">
        <v>482</v>
      </c>
      <c r="D211">
        <v>7147</v>
      </c>
      <c r="E211" s="31" t="s">
        <v>52</v>
      </c>
      <c r="F211" s="31" t="s">
        <v>52</v>
      </c>
      <c r="G211" s="31" t="s">
        <v>59</v>
      </c>
    </row>
    <row r="212" spans="1:7" x14ac:dyDescent="0.25">
      <c r="A212" s="31" t="s">
        <v>483</v>
      </c>
      <c r="B212" s="31" t="s">
        <v>114</v>
      </c>
      <c r="C212" s="31" t="s">
        <v>484</v>
      </c>
      <c r="D212">
        <v>7163</v>
      </c>
      <c r="E212" s="31" t="s">
        <v>52</v>
      </c>
      <c r="F212" s="31" t="s">
        <v>52</v>
      </c>
      <c r="G212" s="31" t="s">
        <v>59</v>
      </c>
    </row>
    <row r="213" spans="1:7" x14ac:dyDescent="0.25">
      <c r="A213" s="31" t="s">
        <v>485</v>
      </c>
      <c r="B213" s="31" t="s">
        <v>94</v>
      </c>
      <c r="C213" s="31" t="s">
        <v>486</v>
      </c>
      <c r="D213">
        <v>7164</v>
      </c>
      <c r="E213" s="31" t="s">
        <v>58</v>
      </c>
      <c r="F213" s="31" t="s">
        <v>52</v>
      </c>
      <c r="G213" s="31" t="s">
        <v>59</v>
      </c>
    </row>
    <row r="214" spans="1:7" x14ac:dyDescent="0.25">
      <c r="A214" s="31" t="s">
        <v>487</v>
      </c>
      <c r="B214" s="31" t="s">
        <v>88</v>
      </c>
      <c r="C214" s="31" t="s">
        <v>488</v>
      </c>
      <c r="D214">
        <v>7165</v>
      </c>
      <c r="E214" s="31" t="s">
        <v>52</v>
      </c>
      <c r="F214" s="31" t="s">
        <v>52</v>
      </c>
      <c r="G214" s="31" t="s">
        <v>59</v>
      </c>
    </row>
    <row r="215" spans="1:7" x14ac:dyDescent="0.25">
      <c r="A215" s="31" t="s">
        <v>489</v>
      </c>
      <c r="B215" s="31" t="s">
        <v>79</v>
      </c>
      <c r="C215" s="31" t="s">
        <v>490</v>
      </c>
      <c r="D215">
        <v>7166</v>
      </c>
      <c r="E215" s="31" t="s">
        <v>52</v>
      </c>
      <c r="F215" s="31" t="s">
        <v>52</v>
      </c>
      <c r="G215" s="31" t="s">
        <v>59</v>
      </c>
    </row>
    <row r="216" spans="1:7" x14ac:dyDescent="0.25">
      <c r="A216" s="31" t="s">
        <v>491</v>
      </c>
      <c r="B216" s="31" t="s">
        <v>79</v>
      </c>
      <c r="C216" s="31" t="s">
        <v>492</v>
      </c>
      <c r="D216">
        <v>7176</v>
      </c>
      <c r="E216" s="31" t="s">
        <v>52</v>
      </c>
      <c r="F216" s="31" t="s">
        <v>81</v>
      </c>
      <c r="G216" s="31" t="s">
        <v>65</v>
      </c>
    </row>
    <row r="217" spans="1:7" x14ac:dyDescent="0.25">
      <c r="A217" s="31" t="s">
        <v>127</v>
      </c>
      <c r="B217" s="31" t="s">
        <v>67</v>
      </c>
      <c r="C217" s="31" t="s">
        <v>493</v>
      </c>
      <c r="D217">
        <v>7182</v>
      </c>
      <c r="E217" s="31" t="s">
        <v>52</v>
      </c>
      <c r="F217" s="31" t="s">
        <v>494</v>
      </c>
      <c r="G217" s="31" t="s">
        <v>65</v>
      </c>
    </row>
    <row r="218" spans="1:7" x14ac:dyDescent="0.25">
      <c r="A218" s="31" t="s">
        <v>495</v>
      </c>
      <c r="B218" s="31" t="s">
        <v>94</v>
      </c>
      <c r="C218" s="31" t="s">
        <v>496</v>
      </c>
      <c r="D218">
        <v>7195</v>
      </c>
      <c r="E218" s="31" t="s">
        <v>52</v>
      </c>
      <c r="F218" s="31" t="s">
        <v>52</v>
      </c>
      <c r="G218" s="31" t="s">
        <v>65</v>
      </c>
    </row>
    <row r="219" spans="1:7" x14ac:dyDescent="0.25">
      <c r="A219" s="31" t="s">
        <v>497</v>
      </c>
      <c r="B219" s="31" t="s">
        <v>94</v>
      </c>
      <c r="C219" s="31" t="s">
        <v>498</v>
      </c>
      <c r="D219">
        <v>7219</v>
      </c>
      <c r="E219" s="31" t="s">
        <v>52</v>
      </c>
      <c r="F219" s="31" t="s">
        <v>112</v>
      </c>
      <c r="G219" s="31" t="s">
        <v>65</v>
      </c>
    </row>
    <row r="220" spans="1:7" x14ac:dyDescent="0.25">
      <c r="A220" s="31" t="s">
        <v>499</v>
      </c>
      <c r="B220" s="31" t="s">
        <v>61</v>
      </c>
      <c r="C220" s="31" t="s">
        <v>500</v>
      </c>
      <c r="D220">
        <v>7247</v>
      </c>
      <c r="E220" s="31" t="s">
        <v>52</v>
      </c>
      <c r="F220" s="31" t="s">
        <v>90</v>
      </c>
      <c r="G220" s="31" t="s">
        <v>65</v>
      </c>
    </row>
    <row r="221" spans="1:7" x14ac:dyDescent="0.25">
      <c r="A221" s="31" t="s">
        <v>501</v>
      </c>
      <c r="B221" s="31" t="s">
        <v>167</v>
      </c>
      <c r="C221" s="31" t="s">
        <v>502</v>
      </c>
      <c r="D221">
        <v>7270</v>
      </c>
      <c r="E221" s="31" t="s">
        <v>52</v>
      </c>
      <c r="F221" s="31" t="s">
        <v>52</v>
      </c>
      <c r="G221" s="31" t="s">
        <v>65</v>
      </c>
    </row>
    <row r="222" spans="1:7" x14ac:dyDescent="0.25">
      <c r="A222" s="31" t="s">
        <v>503</v>
      </c>
      <c r="B222" s="31" t="s">
        <v>61</v>
      </c>
      <c r="C222" s="31" t="s">
        <v>504</v>
      </c>
      <c r="D222">
        <v>7290</v>
      </c>
      <c r="E222" s="31" t="s">
        <v>52</v>
      </c>
      <c r="F222" s="31" t="s">
        <v>112</v>
      </c>
      <c r="G222" s="31" t="s">
        <v>65</v>
      </c>
    </row>
    <row r="223" spans="1:7" x14ac:dyDescent="0.25">
      <c r="A223" s="31" t="s">
        <v>505</v>
      </c>
      <c r="B223" s="31" t="s">
        <v>75</v>
      </c>
      <c r="C223" s="31" t="s">
        <v>506</v>
      </c>
      <c r="D223">
        <v>7341</v>
      </c>
      <c r="E223" s="31" t="s">
        <v>52</v>
      </c>
      <c r="F223" s="31" t="s">
        <v>196</v>
      </c>
      <c r="G223" s="31" t="s">
        <v>65</v>
      </c>
    </row>
    <row r="224" spans="1:7" x14ac:dyDescent="0.25">
      <c r="A224" s="31" t="s">
        <v>181</v>
      </c>
      <c r="B224" s="31" t="s">
        <v>208</v>
      </c>
      <c r="C224" s="31" t="s">
        <v>507</v>
      </c>
      <c r="D224">
        <v>7354</v>
      </c>
      <c r="E224" s="31" t="s">
        <v>52</v>
      </c>
      <c r="F224" s="31" t="s">
        <v>53</v>
      </c>
      <c r="G224" s="31" t="s">
        <v>65</v>
      </c>
    </row>
    <row r="225" spans="1:7" x14ac:dyDescent="0.25">
      <c r="A225" s="31" t="s">
        <v>509</v>
      </c>
      <c r="B225" s="31" t="s">
        <v>88</v>
      </c>
      <c r="C225" s="31" t="s">
        <v>510</v>
      </c>
      <c r="D225">
        <v>7387</v>
      </c>
      <c r="E225" s="31" t="s">
        <v>52</v>
      </c>
      <c r="F225" s="31" t="s">
        <v>77</v>
      </c>
      <c r="G225" s="31" t="s">
        <v>65</v>
      </c>
    </row>
    <row r="226" spans="1:7" x14ac:dyDescent="0.25">
      <c r="A226" s="31" t="s">
        <v>511</v>
      </c>
      <c r="B226" s="31" t="s">
        <v>61</v>
      </c>
      <c r="C226" s="31" t="s">
        <v>512</v>
      </c>
      <c r="D226">
        <v>7481</v>
      </c>
      <c r="E226" s="31" t="s">
        <v>52</v>
      </c>
      <c r="F226" s="31" t="s">
        <v>81</v>
      </c>
      <c r="G226" s="31" t="s">
        <v>65</v>
      </c>
    </row>
    <row r="227" spans="1:7" x14ac:dyDescent="0.25">
      <c r="A227" s="31" t="s">
        <v>513</v>
      </c>
      <c r="B227" s="31" t="s">
        <v>94</v>
      </c>
      <c r="C227" s="31" t="s">
        <v>514</v>
      </c>
      <c r="D227">
        <v>7511</v>
      </c>
      <c r="E227" s="31" t="s">
        <v>52</v>
      </c>
      <c r="F227" s="31" t="s">
        <v>81</v>
      </c>
      <c r="G227" s="31" t="s">
        <v>65</v>
      </c>
    </row>
    <row r="228" spans="1:7" x14ac:dyDescent="0.25">
      <c r="A228" s="31" t="s">
        <v>515</v>
      </c>
      <c r="B228" s="31" t="s">
        <v>67</v>
      </c>
      <c r="C228" s="31" t="s">
        <v>516</v>
      </c>
      <c r="D228">
        <v>7580</v>
      </c>
      <c r="E228" s="31" t="s">
        <v>52</v>
      </c>
      <c r="F228" s="31" t="s">
        <v>112</v>
      </c>
      <c r="G228" s="31" t="s">
        <v>65</v>
      </c>
    </row>
    <row r="229" spans="1:7" x14ac:dyDescent="0.25">
      <c r="A229" s="31" t="s">
        <v>517</v>
      </c>
      <c r="B229" s="31" t="s">
        <v>130</v>
      </c>
      <c r="C229" s="31" t="s">
        <v>518</v>
      </c>
      <c r="D229">
        <v>7586</v>
      </c>
      <c r="E229" s="31" t="s">
        <v>52</v>
      </c>
      <c r="F229" s="31" t="s">
        <v>112</v>
      </c>
      <c r="G229" s="31" t="s">
        <v>65</v>
      </c>
    </row>
    <row r="230" spans="1:7" x14ac:dyDescent="0.25">
      <c r="A230" s="31" t="s">
        <v>519</v>
      </c>
      <c r="B230" s="31" t="s">
        <v>50</v>
      </c>
      <c r="C230" s="31" t="s">
        <v>520</v>
      </c>
      <c r="D230">
        <v>7590</v>
      </c>
      <c r="E230" s="31" t="s">
        <v>52</v>
      </c>
      <c r="F230" s="31" t="s">
        <v>52</v>
      </c>
      <c r="G230" s="31" t="s">
        <v>65</v>
      </c>
    </row>
    <row r="231" spans="1:7" x14ac:dyDescent="0.25">
      <c r="A231" s="31" t="s">
        <v>521</v>
      </c>
      <c r="B231" s="31" t="s">
        <v>200</v>
      </c>
      <c r="C231" s="31" t="s">
        <v>522</v>
      </c>
      <c r="D231">
        <v>7592</v>
      </c>
      <c r="E231" s="31" t="s">
        <v>52</v>
      </c>
      <c r="F231" s="31" t="s">
        <v>112</v>
      </c>
      <c r="G231" s="31" t="s">
        <v>65</v>
      </c>
    </row>
    <row r="232" spans="1:7" x14ac:dyDescent="0.25">
      <c r="A232" s="31" t="s">
        <v>523</v>
      </c>
      <c r="B232" s="31" t="s">
        <v>88</v>
      </c>
      <c r="C232" s="31" t="s">
        <v>524</v>
      </c>
      <c r="D232">
        <v>7630</v>
      </c>
      <c r="E232" s="31" t="s">
        <v>52</v>
      </c>
      <c r="F232" s="31" t="s">
        <v>112</v>
      </c>
      <c r="G232" s="31" t="s">
        <v>65</v>
      </c>
    </row>
    <row r="233" spans="1:7" x14ac:dyDescent="0.25">
      <c r="A233" s="31" t="s">
        <v>525</v>
      </c>
      <c r="B233" s="31" t="s">
        <v>61</v>
      </c>
      <c r="C233" s="31" t="s">
        <v>526</v>
      </c>
      <c r="D233">
        <v>7646</v>
      </c>
      <c r="E233" s="31" t="s">
        <v>52</v>
      </c>
      <c r="F233" s="31" t="s">
        <v>52</v>
      </c>
      <c r="G233" s="31" t="s">
        <v>65</v>
      </c>
    </row>
    <row r="234" spans="1:7" x14ac:dyDescent="0.25">
      <c r="A234" s="31" t="s">
        <v>527</v>
      </c>
      <c r="B234" s="31" t="s">
        <v>61</v>
      </c>
      <c r="C234" s="31" t="s">
        <v>528</v>
      </c>
      <c r="D234">
        <v>7649</v>
      </c>
      <c r="E234" s="31" t="s">
        <v>52</v>
      </c>
      <c r="F234" s="31" t="s">
        <v>81</v>
      </c>
      <c r="G234" s="31" t="s">
        <v>65</v>
      </c>
    </row>
    <row r="235" spans="1:7" x14ac:dyDescent="0.25">
      <c r="A235" s="31" t="s">
        <v>529</v>
      </c>
      <c r="B235" s="31" t="s">
        <v>61</v>
      </c>
      <c r="C235" s="31" t="s">
        <v>530</v>
      </c>
      <c r="D235">
        <v>7657</v>
      </c>
      <c r="E235" s="31" t="s">
        <v>52</v>
      </c>
      <c r="F235" s="31" t="s">
        <v>52</v>
      </c>
      <c r="G235" s="31" t="s">
        <v>65</v>
      </c>
    </row>
    <row r="236" spans="1:7" x14ac:dyDescent="0.25">
      <c r="A236" s="31" t="s">
        <v>531</v>
      </c>
      <c r="B236" s="31" t="s">
        <v>167</v>
      </c>
      <c r="C236" s="31" t="s">
        <v>532</v>
      </c>
      <c r="D236">
        <v>7672</v>
      </c>
      <c r="E236" s="31" t="s">
        <v>52</v>
      </c>
      <c r="F236" s="31" t="s">
        <v>52</v>
      </c>
      <c r="G236" s="31" t="s">
        <v>65</v>
      </c>
    </row>
    <row r="237" spans="1:7" x14ac:dyDescent="0.25">
      <c r="A237" s="31" t="s">
        <v>533</v>
      </c>
      <c r="B237" s="31" t="s">
        <v>79</v>
      </c>
      <c r="C237" s="31" t="s">
        <v>534</v>
      </c>
      <c r="D237">
        <v>7701</v>
      </c>
      <c r="E237" s="31" t="s">
        <v>52</v>
      </c>
      <c r="F237" s="31" t="s">
        <v>535</v>
      </c>
      <c r="G237" s="31" t="s">
        <v>65</v>
      </c>
    </row>
    <row r="238" spans="1:7" x14ac:dyDescent="0.25">
      <c r="A238" s="31" t="s">
        <v>536</v>
      </c>
      <c r="B238" s="31" t="s">
        <v>130</v>
      </c>
      <c r="C238" s="31" t="s">
        <v>537</v>
      </c>
      <c r="D238">
        <v>7714</v>
      </c>
      <c r="E238" s="31" t="s">
        <v>52</v>
      </c>
      <c r="F238" s="31" t="s">
        <v>81</v>
      </c>
      <c r="G238" s="31" t="s">
        <v>65</v>
      </c>
    </row>
    <row r="239" spans="1:7" x14ac:dyDescent="0.25">
      <c r="A239" s="31" t="s">
        <v>538</v>
      </c>
      <c r="B239" s="31" t="s">
        <v>79</v>
      </c>
      <c r="C239" s="31" t="s">
        <v>539</v>
      </c>
      <c r="D239">
        <v>7857</v>
      </c>
      <c r="E239" s="31" t="s">
        <v>52</v>
      </c>
      <c r="F239" s="31" t="s">
        <v>196</v>
      </c>
      <c r="G239" s="31" t="s">
        <v>65</v>
      </c>
    </row>
    <row r="240" spans="1:7" x14ac:dyDescent="0.25">
      <c r="A240" s="31" t="s">
        <v>540</v>
      </c>
      <c r="B240" s="31" t="s">
        <v>70</v>
      </c>
      <c r="C240" s="31" t="s">
        <v>541</v>
      </c>
      <c r="D240">
        <v>7895</v>
      </c>
      <c r="E240" s="31" t="s">
        <v>52</v>
      </c>
      <c r="F240" s="31" t="s">
        <v>260</v>
      </c>
      <c r="G240" s="31" t="s">
        <v>65</v>
      </c>
    </row>
    <row r="241" spans="1:7" x14ac:dyDescent="0.25">
      <c r="A241" s="31" t="s">
        <v>542</v>
      </c>
      <c r="B241" s="31" t="s">
        <v>67</v>
      </c>
      <c r="C241" s="31" t="s">
        <v>543</v>
      </c>
      <c r="D241">
        <v>7914</v>
      </c>
      <c r="E241" s="31" t="s">
        <v>52</v>
      </c>
      <c r="F241" s="31" t="s">
        <v>471</v>
      </c>
      <c r="G241" s="31" t="s">
        <v>65</v>
      </c>
    </row>
    <row r="242" spans="1:7" x14ac:dyDescent="0.25">
      <c r="A242" s="31" t="s">
        <v>544</v>
      </c>
      <c r="B242" s="31" t="s">
        <v>88</v>
      </c>
      <c r="C242" s="31" t="s">
        <v>545</v>
      </c>
      <c r="D242">
        <v>7952</v>
      </c>
      <c r="E242" s="31" t="s">
        <v>52</v>
      </c>
      <c r="F242" s="31" t="s">
        <v>81</v>
      </c>
      <c r="G242" s="31" t="s">
        <v>65</v>
      </c>
    </row>
    <row r="243" spans="1:7" x14ac:dyDescent="0.25">
      <c r="A243" s="31" t="s">
        <v>546</v>
      </c>
      <c r="B243" s="31" t="s">
        <v>79</v>
      </c>
      <c r="C243" s="31" t="s">
        <v>547</v>
      </c>
      <c r="D243">
        <v>8021</v>
      </c>
      <c r="E243" s="31" t="s">
        <v>52</v>
      </c>
      <c r="F243" s="31" t="s">
        <v>235</v>
      </c>
      <c r="G243" s="31" t="s">
        <v>65</v>
      </c>
    </row>
    <row r="244" spans="1:7" x14ac:dyDescent="0.25">
      <c r="A244" s="31" t="s">
        <v>546</v>
      </c>
      <c r="B244" s="31" t="s">
        <v>99</v>
      </c>
      <c r="C244" s="31" t="s">
        <v>548</v>
      </c>
      <c r="D244">
        <v>8023</v>
      </c>
      <c r="E244" s="31" t="s">
        <v>52</v>
      </c>
      <c r="F244" s="31" t="s">
        <v>196</v>
      </c>
      <c r="G244" s="31" t="s">
        <v>65</v>
      </c>
    </row>
    <row r="245" spans="1:7" x14ac:dyDescent="0.25">
      <c r="A245" s="31" t="s">
        <v>549</v>
      </c>
      <c r="B245" s="31" t="s">
        <v>208</v>
      </c>
      <c r="C245" s="31" t="s">
        <v>550</v>
      </c>
      <c r="D245">
        <v>8034</v>
      </c>
      <c r="E245" s="31" t="s">
        <v>259</v>
      </c>
      <c r="F245" s="31" t="s">
        <v>508</v>
      </c>
      <c r="G245" s="31" t="s">
        <v>65</v>
      </c>
    </row>
    <row r="246" spans="1:7" x14ac:dyDescent="0.25">
      <c r="A246" s="31" t="s">
        <v>551</v>
      </c>
      <c r="B246" s="31" t="s">
        <v>94</v>
      </c>
      <c r="C246" s="31" t="s">
        <v>552</v>
      </c>
      <c r="D246">
        <v>8067</v>
      </c>
      <c r="E246" s="31" t="s">
        <v>52</v>
      </c>
      <c r="F246" s="31" t="s">
        <v>81</v>
      </c>
      <c r="G246" s="31" t="s">
        <v>65</v>
      </c>
    </row>
    <row r="247" spans="1:7" x14ac:dyDescent="0.25">
      <c r="A247" s="31" t="s">
        <v>553</v>
      </c>
      <c r="B247" s="31" t="s">
        <v>79</v>
      </c>
      <c r="C247" s="31" t="s">
        <v>554</v>
      </c>
      <c r="D247">
        <v>8108</v>
      </c>
      <c r="E247" s="31" t="s">
        <v>58</v>
      </c>
      <c r="F247" s="31" t="s">
        <v>52</v>
      </c>
      <c r="G247" s="31" t="s">
        <v>65</v>
      </c>
    </row>
    <row r="248" spans="1:7" x14ac:dyDescent="0.25">
      <c r="A248" s="31" t="s">
        <v>555</v>
      </c>
      <c r="B248" s="31" t="s">
        <v>99</v>
      </c>
      <c r="C248" s="31" t="s">
        <v>556</v>
      </c>
      <c r="D248">
        <v>8112</v>
      </c>
      <c r="E248" s="31" t="s">
        <v>52</v>
      </c>
      <c r="F248" s="31" t="s">
        <v>308</v>
      </c>
      <c r="G248" s="31" t="s">
        <v>65</v>
      </c>
    </row>
    <row r="249" spans="1:7" x14ac:dyDescent="0.25">
      <c r="A249" s="31" t="s">
        <v>557</v>
      </c>
      <c r="B249" s="31" t="s">
        <v>130</v>
      </c>
      <c r="C249" s="31" t="s">
        <v>558</v>
      </c>
      <c r="D249">
        <v>8125</v>
      </c>
      <c r="E249" s="31" t="s">
        <v>259</v>
      </c>
      <c r="F249" s="31" t="s">
        <v>235</v>
      </c>
      <c r="G249" s="31" t="s">
        <v>65</v>
      </c>
    </row>
    <row r="250" spans="1:7" x14ac:dyDescent="0.25">
      <c r="A250" s="31" t="s">
        <v>559</v>
      </c>
      <c r="B250" s="31" t="s">
        <v>99</v>
      </c>
      <c r="C250" s="31" t="s">
        <v>560</v>
      </c>
      <c r="D250">
        <v>8128</v>
      </c>
      <c r="E250" s="31" t="s">
        <v>52</v>
      </c>
      <c r="F250" s="31" t="s">
        <v>52</v>
      </c>
      <c r="G250" s="31" t="s">
        <v>65</v>
      </c>
    </row>
    <row r="251" spans="1:7" x14ac:dyDescent="0.25">
      <c r="A251" s="31" t="s">
        <v>561</v>
      </c>
      <c r="B251" s="31" t="s">
        <v>67</v>
      </c>
      <c r="C251" s="31" t="s">
        <v>562</v>
      </c>
      <c r="D251">
        <v>8131</v>
      </c>
      <c r="E251" s="31" t="s">
        <v>52</v>
      </c>
      <c r="F251" s="31" t="s">
        <v>81</v>
      </c>
      <c r="G251" s="31" t="s">
        <v>65</v>
      </c>
    </row>
    <row r="252" spans="1:7" x14ac:dyDescent="0.25">
      <c r="A252" s="31" t="s">
        <v>563</v>
      </c>
      <c r="B252" s="31" t="s">
        <v>50</v>
      </c>
      <c r="C252" s="31" t="s">
        <v>564</v>
      </c>
      <c r="D252">
        <v>8183</v>
      </c>
      <c r="E252" s="31" t="s">
        <v>52</v>
      </c>
      <c r="F252" s="31" t="s">
        <v>81</v>
      </c>
      <c r="G252" s="31" t="s">
        <v>65</v>
      </c>
    </row>
    <row r="253" spans="1:7" x14ac:dyDescent="0.25">
      <c r="A253" s="31" t="s">
        <v>565</v>
      </c>
      <c r="B253" s="31" t="s">
        <v>67</v>
      </c>
      <c r="C253" s="31" t="s">
        <v>566</v>
      </c>
      <c r="D253">
        <v>8184</v>
      </c>
      <c r="E253" s="31" t="s">
        <v>58</v>
      </c>
      <c r="F253" s="31" t="s">
        <v>81</v>
      </c>
      <c r="G253" s="31" t="s">
        <v>65</v>
      </c>
    </row>
    <row r="254" spans="1:7" x14ac:dyDescent="0.25">
      <c r="A254" s="31" t="s">
        <v>567</v>
      </c>
      <c r="B254" s="31" t="s">
        <v>200</v>
      </c>
      <c r="C254" s="31" t="s">
        <v>568</v>
      </c>
      <c r="D254">
        <v>8215</v>
      </c>
      <c r="E254" s="31" t="s">
        <v>58</v>
      </c>
      <c r="F254" s="31" t="s">
        <v>81</v>
      </c>
      <c r="G254" s="31" t="s">
        <v>65</v>
      </c>
    </row>
    <row r="255" spans="1:7" x14ac:dyDescent="0.25">
      <c r="A255" s="31" t="s">
        <v>569</v>
      </c>
      <c r="B255" s="31" t="s">
        <v>130</v>
      </c>
      <c r="C255" s="31" t="s">
        <v>570</v>
      </c>
      <c r="D255">
        <v>8235</v>
      </c>
      <c r="E255" s="31" t="s">
        <v>52</v>
      </c>
      <c r="F255" s="31" t="s">
        <v>52</v>
      </c>
      <c r="G255" s="31" t="s">
        <v>65</v>
      </c>
    </row>
    <row r="256" spans="1:7" x14ac:dyDescent="0.25">
      <c r="A256" s="31" t="s">
        <v>571</v>
      </c>
      <c r="B256" s="31" t="s">
        <v>67</v>
      </c>
      <c r="C256" s="31" t="s">
        <v>572</v>
      </c>
      <c r="D256">
        <v>8263</v>
      </c>
      <c r="E256" s="31" t="s">
        <v>52</v>
      </c>
      <c r="F256" s="31" t="s">
        <v>573</v>
      </c>
      <c r="G256" s="31" t="s">
        <v>65</v>
      </c>
    </row>
    <row r="257" spans="1:7" x14ac:dyDescent="0.25">
      <c r="A257" s="31" t="s">
        <v>574</v>
      </c>
      <c r="B257" s="31" t="s">
        <v>88</v>
      </c>
      <c r="C257" s="31" t="s">
        <v>575</v>
      </c>
      <c r="D257">
        <v>8277</v>
      </c>
      <c r="E257" s="31" t="s">
        <v>52</v>
      </c>
      <c r="F257" s="31" t="s">
        <v>81</v>
      </c>
      <c r="G257" s="31" t="s">
        <v>65</v>
      </c>
    </row>
    <row r="258" spans="1:7" x14ac:dyDescent="0.25">
      <c r="A258" s="31" t="s">
        <v>576</v>
      </c>
      <c r="B258" s="31" t="s">
        <v>208</v>
      </c>
      <c r="C258" s="31" t="s">
        <v>577</v>
      </c>
      <c r="D258">
        <v>8281</v>
      </c>
      <c r="E258" s="31" t="s">
        <v>52</v>
      </c>
      <c r="F258" s="31" t="s">
        <v>52</v>
      </c>
      <c r="G258" s="31" t="s">
        <v>65</v>
      </c>
    </row>
    <row r="259" spans="1:7" x14ac:dyDescent="0.25">
      <c r="A259" s="31" t="s">
        <v>578</v>
      </c>
      <c r="B259" s="31" t="s">
        <v>114</v>
      </c>
      <c r="C259" s="31" t="s">
        <v>579</v>
      </c>
      <c r="D259">
        <v>8290</v>
      </c>
      <c r="E259" s="31" t="s">
        <v>52</v>
      </c>
      <c r="F259" s="31" t="s">
        <v>112</v>
      </c>
      <c r="G259" s="31" t="s">
        <v>65</v>
      </c>
    </row>
    <row r="260" spans="1:7" x14ac:dyDescent="0.25">
      <c r="A260" s="31" t="s">
        <v>580</v>
      </c>
      <c r="B260" s="31" t="s">
        <v>130</v>
      </c>
      <c r="C260" s="31" t="s">
        <v>581</v>
      </c>
      <c r="D260">
        <v>8295</v>
      </c>
      <c r="E260" s="31" t="s">
        <v>52</v>
      </c>
      <c r="F260" s="31" t="s">
        <v>81</v>
      </c>
      <c r="G260" s="31" t="s">
        <v>65</v>
      </c>
    </row>
    <row r="261" spans="1:7" x14ac:dyDescent="0.25">
      <c r="A261" s="31" t="s">
        <v>582</v>
      </c>
      <c r="B261" s="31" t="s">
        <v>88</v>
      </c>
      <c r="C261" s="31" t="s">
        <v>583</v>
      </c>
      <c r="D261">
        <v>8299</v>
      </c>
      <c r="E261" s="31" t="s">
        <v>52</v>
      </c>
      <c r="F261" s="31" t="s">
        <v>52</v>
      </c>
      <c r="G261" s="31" t="s">
        <v>65</v>
      </c>
    </row>
    <row r="262" spans="1:7" x14ac:dyDescent="0.25">
      <c r="A262" s="31" t="s">
        <v>584</v>
      </c>
      <c r="B262" s="31" t="s">
        <v>94</v>
      </c>
      <c r="C262" s="31" t="s">
        <v>585</v>
      </c>
      <c r="D262">
        <v>8301</v>
      </c>
      <c r="E262" s="31" t="s">
        <v>52</v>
      </c>
      <c r="F262" s="31" t="s">
        <v>112</v>
      </c>
      <c r="G262" s="31" t="s">
        <v>65</v>
      </c>
    </row>
    <row r="263" spans="1:7" x14ac:dyDescent="0.25">
      <c r="A263" s="31" t="s">
        <v>586</v>
      </c>
      <c r="B263" s="31" t="s">
        <v>88</v>
      </c>
      <c r="C263" s="31" t="s">
        <v>587</v>
      </c>
      <c r="D263">
        <v>8303</v>
      </c>
      <c r="E263" s="31" t="s">
        <v>52</v>
      </c>
      <c r="F263" s="31" t="s">
        <v>112</v>
      </c>
      <c r="G263" s="31" t="s">
        <v>65</v>
      </c>
    </row>
    <row r="264" spans="1:7" x14ac:dyDescent="0.25">
      <c r="A264" s="31" t="s">
        <v>588</v>
      </c>
      <c r="B264" s="31" t="s">
        <v>130</v>
      </c>
      <c r="C264" s="31" t="s">
        <v>589</v>
      </c>
      <c r="D264">
        <v>8323</v>
      </c>
      <c r="E264" s="31" t="s">
        <v>52</v>
      </c>
      <c r="F264" s="31" t="s">
        <v>81</v>
      </c>
      <c r="G264" s="31" t="s">
        <v>65</v>
      </c>
    </row>
    <row r="265" spans="1:7" x14ac:dyDescent="0.25">
      <c r="A265" s="31" t="s">
        <v>590</v>
      </c>
      <c r="B265" s="31" t="s">
        <v>88</v>
      </c>
      <c r="C265" s="31" t="s">
        <v>591</v>
      </c>
      <c r="D265">
        <v>8349</v>
      </c>
      <c r="E265" s="31" t="s">
        <v>52</v>
      </c>
      <c r="F265" s="31" t="s">
        <v>81</v>
      </c>
      <c r="G265" s="31" t="s">
        <v>65</v>
      </c>
    </row>
    <row r="266" spans="1:7" x14ac:dyDescent="0.25">
      <c r="A266" s="31" t="s">
        <v>592</v>
      </c>
      <c r="B266" s="31" t="s">
        <v>50</v>
      </c>
      <c r="C266" s="31" t="s">
        <v>593</v>
      </c>
      <c r="D266">
        <v>8364</v>
      </c>
      <c r="E266" s="31" t="s">
        <v>52</v>
      </c>
      <c r="F266" s="31" t="s">
        <v>204</v>
      </c>
      <c r="G266" s="31" t="s">
        <v>65</v>
      </c>
    </row>
    <row r="267" spans="1:7" x14ac:dyDescent="0.25">
      <c r="A267" s="31" t="s">
        <v>594</v>
      </c>
      <c r="B267" s="31" t="s">
        <v>94</v>
      </c>
      <c r="C267" s="31" t="s">
        <v>595</v>
      </c>
      <c r="D267">
        <v>8386</v>
      </c>
      <c r="E267" s="31" t="s">
        <v>52</v>
      </c>
      <c r="F267" s="31" t="s">
        <v>155</v>
      </c>
      <c r="G267" s="31" t="s">
        <v>65</v>
      </c>
    </row>
    <row r="268" spans="1:7" x14ac:dyDescent="0.25">
      <c r="A268" s="31" t="s">
        <v>596</v>
      </c>
      <c r="B268" s="31" t="s">
        <v>79</v>
      </c>
      <c r="C268" s="31" t="s">
        <v>597</v>
      </c>
      <c r="D268">
        <v>8396</v>
      </c>
      <c r="E268" s="31" t="s">
        <v>52</v>
      </c>
      <c r="F268" s="31" t="s">
        <v>341</v>
      </c>
      <c r="G268" s="31" t="s">
        <v>65</v>
      </c>
    </row>
    <row r="269" spans="1:7" x14ac:dyDescent="0.25">
      <c r="A269" s="31" t="s">
        <v>598</v>
      </c>
      <c r="B269" s="31" t="s">
        <v>130</v>
      </c>
      <c r="C269" s="31" t="s">
        <v>599</v>
      </c>
      <c r="D269">
        <v>8443</v>
      </c>
      <c r="E269" s="31" t="s">
        <v>52</v>
      </c>
      <c r="F269" s="31" t="s">
        <v>196</v>
      </c>
      <c r="G269" s="31" t="s">
        <v>65</v>
      </c>
    </row>
    <row r="270" spans="1:7" x14ac:dyDescent="0.25">
      <c r="A270" s="31" t="s">
        <v>567</v>
      </c>
      <c r="B270" s="31" t="s">
        <v>130</v>
      </c>
      <c r="C270" s="31" t="s">
        <v>600</v>
      </c>
      <c r="D270">
        <v>8460</v>
      </c>
      <c r="E270" s="31" t="s">
        <v>52</v>
      </c>
      <c r="F270" s="31" t="s">
        <v>81</v>
      </c>
      <c r="G270" s="31" t="s">
        <v>65</v>
      </c>
    </row>
    <row r="271" spans="1:7" x14ac:dyDescent="0.25">
      <c r="A271" s="31" t="s">
        <v>601</v>
      </c>
      <c r="B271" s="31" t="s">
        <v>94</v>
      </c>
      <c r="C271" s="31" t="s">
        <v>602</v>
      </c>
      <c r="D271">
        <v>8489</v>
      </c>
      <c r="E271" s="31" t="s">
        <v>52</v>
      </c>
      <c r="F271" s="31" t="s">
        <v>81</v>
      </c>
      <c r="G271" s="31" t="s">
        <v>65</v>
      </c>
    </row>
    <row r="272" spans="1:7" x14ac:dyDescent="0.25">
      <c r="A272" s="31" t="s">
        <v>1043</v>
      </c>
      <c r="B272" s="31" t="s">
        <v>130</v>
      </c>
      <c r="C272" s="31" t="s">
        <v>1044</v>
      </c>
      <c r="D272">
        <v>4703</v>
      </c>
      <c r="E272" s="31" t="s">
        <v>52</v>
      </c>
      <c r="F272" s="31" t="s">
        <v>155</v>
      </c>
      <c r="G272" s="31" t="s">
        <v>54</v>
      </c>
    </row>
    <row r="273" spans="1:7" x14ac:dyDescent="0.25">
      <c r="A273" s="31" t="s">
        <v>1017</v>
      </c>
      <c r="B273" s="31" t="s">
        <v>79</v>
      </c>
      <c r="C273" s="31" t="s">
        <v>1018</v>
      </c>
      <c r="D273">
        <v>6979</v>
      </c>
      <c r="E273" s="31" t="s">
        <v>52</v>
      </c>
      <c r="F273" s="31" t="s">
        <v>155</v>
      </c>
      <c r="G273" s="31" t="s">
        <v>54</v>
      </c>
    </row>
    <row r="274" spans="1:7" x14ac:dyDescent="0.25">
      <c r="A274" s="31" t="s">
        <v>603</v>
      </c>
      <c r="B274" s="31" t="s">
        <v>88</v>
      </c>
      <c r="C274" s="31" t="s">
        <v>604</v>
      </c>
      <c r="D274">
        <v>7758</v>
      </c>
      <c r="E274" s="31" t="s">
        <v>52</v>
      </c>
      <c r="F274" s="31" t="s">
        <v>155</v>
      </c>
      <c r="G274" s="31" t="s">
        <v>54</v>
      </c>
    </row>
    <row r="275" spans="1:7" x14ac:dyDescent="0.25">
      <c r="A275" s="31" t="s">
        <v>1053</v>
      </c>
      <c r="B275" s="31" t="s">
        <v>88</v>
      </c>
      <c r="C275" s="31" t="s">
        <v>1054</v>
      </c>
      <c r="D275">
        <v>7796</v>
      </c>
      <c r="E275" s="31" t="s">
        <v>52</v>
      </c>
      <c r="F275" s="31" t="s">
        <v>196</v>
      </c>
      <c r="G275" s="31" t="s">
        <v>54</v>
      </c>
    </row>
    <row r="276" spans="1:7" x14ac:dyDescent="0.25">
      <c r="A276" s="31" t="s">
        <v>607</v>
      </c>
      <c r="B276" s="31" t="s">
        <v>130</v>
      </c>
      <c r="C276" s="31" t="s">
        <v>608</v>
      </c>
      <c r="D276">
        <v>8796</v>
      </c>
      <c r="E276" s="31" t="s">
        <v>52</v>
      </c>
      <c r="F276" s="31" t="s">
        <v>112</v>
      </c>
      <c r="G276" s="31" t="s">
        <v>54</v>
      </c>
    </row>
    <row r="277" spans="1:7" x14ac:dyDescent="0.25">
      <c r="A277" s="31" t="s">
        <v>609</v>
      </c>
      <c r="B277" s="31" t="s">
        <v>88</v>
      </c>
      <c r="C277" s="31" t="s">
        <v>610</v>
      </c>
      <c r="D277">
        <v>8980</v>
      </c>
      <c r="E277" s="31" t="s">
        <v>52</v>
      </c>
      <c r="F277" s="31" t="s">
        <v>112</v>
      </c>
      <c r="G277" s="31" t="s">
        <v>54</v>
      </c>
    </row>
    <row r="278" spans="1:7" x14ac:dyDescent="0.25">
      <c r="A278" s="31" t="s">
        <v>1055</v>
      </c>
      <c r="B278" s="31" t="s">
        <v>94</v>
      </c>
      <c r="C278" s="31" t="s">
        <v>1056</v>
      </c>
      <c r="D278">
        <v>9166</v>
      </c>
      <c r="E278" s="31" t="s">
        <v>52</v>
      </c>
      <c r="F278" s="31" t="s">
        <v>144</v>
      </c>
      <c r="G278" s="31" t="s">
        <v>54</v>
      </c>
    </row>
    <row r="279" spans="1:7" x14ac:dyDescent="0.25">
      <c r="A279" s="31" t="s">
        <v>1057</v>
      </c>
      <c r="B279" s="31" t="s">
        <v>94</v>
      </c>
      <c r="C279" s="31" t="s">
        <v>1058</v>
      </c>
      <c r="D279">
        <v>9167</v>
      </c>
      <c r="E279" s="31" t="s">
        <v>52</v>
      </c>
      <c r="F279" s="31" t="s">
        <v>144</v>
      </c>
      <c r="G279" s="31" t="s">
        <v>54</v>
      </c>
    </row>
    <row r="280" spans="1:7" x14ac:dyDescent="0.25">
      <c r="A280" s="31" t="s">
        <v>611</v>
      </c>
      <c r="B280" s="31" t="s">
        <v>56</v>
      </c>
      <c r="C280" s="31" t="s">
        <v>612</v>
      </c>
      <c r="D280">
        <v>10052</v>
      </c>
      <c r="E280" s="31" t="s">
        <v>52</v>
      </c>
      <c r="F280" s="31" t="s">
        <v>508</v>
      </c>
      <c r="G280" s="31" t="s">
        <v>54</v>
      </c>
    </row>
    <row r="281" spans="1:7" x14ac:dyDescent="0.25">
      <c r="A281" s="31" t="s">
        <v>613</v>
      </c>
      <c r="B281" s="31" t="s">
        <v>50</v>
      </c>
      <c r="C281" s="31" t="s">
        <v>614</v>
      </c>
      <c r="D281">
        <v>10123</v>
      </c>
      <c r="E281" s="31" t="s">
        <v>52</v>
      </c>
      <c r="F281" s="31" t="s">
        <v>52</v>
      </c>
      <c r="G281" s="31" t="s">
        <v>59</v>
      </c>
    </row>
    <row r="282" spans="1:7" x14ac:dyDescent="0.25">
      <c r="A282" s="31" t="s">
        <v>615</v>
      </c>
      <c r="B282" s="31" t="s">
        <v>94</v>
      </c>
      <c r="C282" s="31" t="s">
        <v>616</v>
      </c>
      <c r="D282">
        <v>10136</v>
      </c>
      <c r="E282" s="31" t="s">
        <v>58</v>
      </c>
      <c r="F282" s="31" t="s">
        <v>52</v>
      </c>
      <c r="G282" s="31" t="s">
        <v>59</v>
      </c>
    </row>
    <row r="283" spans="1:7" x14ac:dyDescent="0.25">
      <c r="A283" s="31" t="s">
        <v>617</v>
      </c>
      <c r="B283" s="31" t="s">
        <v>61</v>
      </c>
      <c r="C283" s="31" t="s">
        <v>618</v>
      </c>
      <c r="D283">
        <v>10150</v>
      </c>
      <c r="E283" s="31" t="s">
        <v>52</v>
      </c>
      <c r="F283" s="31" t="s">
        <v>52</v>
      </c>
      <c r="G283" s="31" t="s">
        <v>59</v>
      </c>
    </row>
    <row r="284" spans="1:7" x14ac:dyDescent="0.25">
      <c r="A284" s="31" t="s">
        <v>619</v>
      </c>
      <c r="B284" s="31" t="s">
        <v>88</v>
      </c>
      <c r="C284" s="31" t="s">
        <v>620</v>
      </c>
      <c r="D284">
        <v>10176</v>
      </c>
      <c r="E284" s="31" t="s">
        <v>52</v>
      </c>
      <c r="F284" s="31" t="s">
        <v>52</v>
      </c>
      <c r="G284" s="31" t="s">
        <v>59</v>
      </c>
    </row>
    <row r="285" spans="1:7" x14ac:dyDescent="0.25">
      <c r="A285" s="31" t="s">
        <v>621</v>
      </c>
      <c r="B285" s="31" t="s">
        <v>130</v>
      </c>
      <c r="C285" s="31" t="s">
        <v>622</v>
      </c>
      <c r="D285">
        <v>10183</v>
      </c>
      <c r="E285" s="31" t="s">
        <v>52</v>
      </c>
      <c r="F285" s="31" t="s">
        <v>52</v>
      </c>
      <c r="G285" s="31" t="s">
        <v>59</v>
      </c>
    </row>
    <row r="286" spans="1:7" x14ac:dyDescent="0.25">
      <c r="A286" s="31" t="s">
        <v>623</v>
      </c>
      <c r="B286" s="31" t="s">
        <v>83</v>
      </c>
      <c r="C286" s="31" t="s">
        <v>624</v>
      </c>
      <c r="D286">
        <v>10185</v>
      </c>
      <c r="E286" s="31" t="s">
        <v>52</v>
      </c>
      <c r="F286" s="31" t="s">
        <v>52</v>
      </c>
      <c r="G286" s="31" t="s">
        <v>59</v>
      </c>
    </row>
    <row r="287" spans="1:7" x14ac:dyDescent="0.25">
      <c r="A287" s="31" t="s">
        <v>625</v>
      </c>
      <c r="B287" s="31" t="s">
        <v>50</v>
      </c>
      <c r="C287" s="31" t="s">
        <v>626</v>
      </c>
      <c r="D287">
        <v>10232</v>
      </c>
      <c r="E287" s="31" t="s">
        <v>52</v>
      </c>
      <c r="F287" s="31" t="s">
        <v>52</v>
      </c>
      <c r="G287" s="31" t="s">
        <v>59</v>
      </c>
    </row>
    <row r="288" spans="1:7" x14ac:dyDescent="0.25">
      <c r="A288" s="31" t="s">
        <v>627</v>
      </c>
      <c r="B288" s="31" t="s">
        <v>242</v>
      </c>
      <c r="C288" s="31" t="s">
        <v>628</v>
      </c>
      <c r="D288">
        <v>10236</v>
      </c>
      <c r="E288" s="31" t="s">
        <v>52</v>
      </c>
      <c r="F288" s="31" t="s">
        <v>52</v>
      </c>
      <c r="G288" s="31" t="s">
        <v>59</v>
      </c>
    </row>
    <row r="289" spans="1:7" x14ac:dyDescent="0.25">
      <c r="A289" s="31" t="s">
        <v>629</v>
      </c>
      <c r="B289" s="31" t="s">
        <v>50</v>
      </c>
      <c r="C289" s="31" t="s">
        <v>630</v>
      </c>
      <c r="D289">
        <v>10240</v>
      </c>
      <c r="E289" s="31" t="s">
        <v>52</v>
      </c>
      <c r="F289" s="31" t="s">
        <v>52</v>
      </c>
      <c r="G289" s="31" t="s">
        <v>59</v>
      </c>
    </row>
    <row r="290" spans="1:7" x14ac:dyDescent="0.25">
      <c r="A290" s="31" t="s">
        <v>631</v>
      </c>
      <c r="B290" s="31" t="s">
        <v>114</v>
      </c>
      <c r="C290" s="31" t="s">
        <v>632</v>
      </c>
      <c r="D290">
        <v>10259</v>
      </c>
      <c r="E290" s="31" t="s">
        <v>52</v>
      </c>
      <c r="F290" s="31" t="s">
        <v>52</v>
      </c>
      <c r="G290" s="31" t="s">
        <v>59</v>
      </c>
    </row>
    <row r="291" spans="1:7" x14ac:dyDescent="0.25">
      <c r="A291" s="31" t="s">
        <v>633</v>
      </c>
      <c r="B291" s="31" t="s">
        <v>200</v>
      </c>
      <c r="C291" s="31" t="s">
        <v>634</v>
      </c>
      <c r="D291">
        <v>10260</v>
      </c>
      <c r="E291" s="31" t="s">
        <v>52</v>
      </c>
      <c r="F291" s="31" t="s">
        <v>637</v>
      </c>
      <c r="G291" s="31" t="s">
        <v>65</v>
      </c>
    </row>
    <row r="292" spans="1:7" x14ac:dyDescent="0.25">
      <c r="A292" s="31" t="s">
        <v>635</v>
      </c>
      <c r="B292" s="31" t="s">
        <v>99</v>
      </c>
      <c r="C292" s="31" t="s">
        <v>636</v>
      </c>
      <c r="D292">
        <v>10265</v>
      </c>
      <c r="E292" s="31" t="s">
        <v>52</v>
      </c>
      <c r="F292" s="31" t="s">
        <v>637</v>
      </c>
      <c r="G292" s="31" t="s">
        <v>65</v>
      </c>
    </row>
    <row r="293" spans="1:7" x14ac:dyDescent="0.25">
      <c r="A293" s="31" t="s">
        <v>638</v>
      </c>
      <c r="B293" s="31" t="s">
        <v>50</v>
      </c>
      <c r="C293" s="31" t="s">
        <v>639</v>
      </c>
      <c r="D293">
        <v>10291</v>
      </c>
      <c r="E293" s="31" t="s">
        <v>52</v>
      </c>
      <c r="F293" s="31" t="s">
        <v>52</v>
      </c>
      <c r="G293" s="31" t="s">
        <v>65</v>
      </c>
    </row>
    <row r="294" spans="1:7" x14ac:dyDescent="0.25">
      <c r="A294" s="31" t="s">
        <v>640</v>
      </c>
      <c r="B294" s="31" t="s">
        <v>67</v>
      </c>
      <c r="C294" s="31" t="s">
        <v>641</v>
      </c>
      <c r="D294">
        <v>10302</v>
      </c>
      <c r="E294" s="31" t="s">
        <v>52</v>
      </c>
      <c r="F294" s="31" t="s">
        <v>144</v>
      </c>
      <c r="G294" s="31" t="s">
        <v>65</v>
      </c>
    </row>
    <row r="295" spans="1:7" x14ac:dyDescent="0.25">
      <c r="A295" s="31" t="s">
        <v>642</v>
      </c>
      <c r="B295" s="31" t="s">
        <v>50</v>
      </c>
      <c r="C295" s="31" t="s">
        <v>643</v>
      </c>
      <c r="D295">
        <v>10321</v>
      </c>
      <c r="E295" s="31" t="s">
        <v>52</v>
      </c>
      <c r="F295" s="31" t="s">
        <v>52</v>
      </c>
      <c r="G295" s="31" t="s">
        <v>65</v>
      </c>
    </row>
    <row r="296" spans="1:7" x14ac:dyDescent="0.25">
      <c r="A296" s="31" t="s">
        <v>644</v>
      </c>
      <c r="B296" s="31" t="s">
        <v>88</v>
      </c>
      <c r="C296" s="31" t="s">
        <v>645</v>
      </c>
      <c r="D296">
        <v>10329</v>
      </c>
      <c r="E296" s="31" t="s">
        <v>52</v>
      </c>
      <c r="F296" s="31" t="s">
        <v>144</v>
      </c>
      <c r="G296" s="31" t="s">
        <v>65</v>
      </c>
    </row>
    <row r="297" spans="1:7" x14ac:dyDescent="0.25">
      <c r="A297" s="31" t="s">
        <v>646</v>
      </c>
      <c r="B297" s="31" t="s">
        <v>94</v>
      </c>
      <c r="C297" s="31" t="s">
        <v>647</v>
      </c>
      <c r="D297">
        <v>10342</v>
      </c>
      <c r="E297" s="31" t="s">
        <v>52</v>
      </c>
      <c r="F297" s="31" t="s">
        <v>144</v>
      </c>
      <c r="G297" s="31" t="s">
        <v>65</v>
      </c>
    </row>
    <row r="298" spans="1:7" x14ac:dyDescent="0.25">
      <c r="A298" s="31" t="s">
        <v>648</v>
      </c>
      <c r="B298" s="31" t="s">
        <v>130</v>
      </c>
      <c r="C298" s="31" t="s">
        <v>649</v>
      </c>
      <c r="D298">
        <v>10366</v>
      </c>
      <c r="E298" s="31" t="s">
        <v>52</v>
      </c>
      <c r="F298" s="31" t="s">
        <v>196</v>
      </c>
      <c r="G298" s="31" t="s">
        <v>65</v>
      </c>
    </row>
    <row r="299" spans="1:7" x14ac:dyDescent="0.25">
      <c r="A299" s="31" t="s">
        <v>205</v>
      </c>
      <c r="B299" s="31" t="s">
        <v>79</v>
      </c>
      <c r="C299" s="31" t="s">
        <v>650</v>
      </c>
      <c r="D299">
        <v>10400</v>
      </c>
      <c r="E299" s="31" t="s">
        <v>52</v>
      </c>
      <c r="F299" s="31" t="s">
        <v>52</v>
      </c>
      <c r="G299" s="31" t="s">
        <v>65</v>
      </c>
    </row>
    <row r="300" spans="1:7" x14ac:dyDescent="0.25">
      <c r="A300" s="31" t="s">
        <v>265</v>
      </c>
      <c r="B300" s="31" t="s">
        <v>88</v>
      </c>
      <c r="C300" s="31" t="s">
        <v>651</v>
      </c>
      <c r="D300">
        <v>10403</v>
      </c>
      <c r="E300" s="31" t="s">
        <v>52</v>
      </c>
      <c r="F300" s="31" t="s">
        <v>52</v>
      </c>
      <c r="G300" s="31" t="s">
        <v>65</v>
      </c>
    </row>
    <row r="301" spans="1:7" x14ac:dyDescent="0.25">
      <c r="A301" s="31" t="s">
        <v>652</v>
      </c>
      <c r="B301" s="31" t="s">
        <v>130</v>
      </c>
      <c r="C301" s="31" t="s">
        <v>653</v>
      </c>
      <c r="D301">
        <v>10428</v>
      </c>
      <c r="E301" s="31" t="s">
        <v>52</v>
      </c>
      <c r="F301" s="31" t="s">
        <v>508</v>
      </c>
      <c r="G301" s="31" t="s">
        <v>65</v>
      </c>
    </row>
    <row r="302" spans="1:7" x14ac:dyDescent="0.25">
      <c r="A302" s="31" t="s">
        <v>654</v>
      </c>
      <c r="B302" s="31" t="s">
        <v>114</v>
      </c>
      <c r="C302" s="31" t="s">
        <v>655</v>
      </c>
      <c r="D302">
        <v>10430</v>
      </c>
      <c r="E302" s="31" t="s">
        <v>259</v>
      </c>
      <c r="F302" s="31" t="s">
        <v>144</v>
      </c>
      <c r="G302" s="31" t="s">
        <v>65</v>
      </c>
    </row>
    <row r="303" spans="1:7" x14ac:dyDescent="0.25">
      <c r="A303" s="31" t="s">
        <v>656</v>
      </c>
      <c r="B303" s="31" t="s">
        <v>114</v>
      </c>
      <c r="C303" s="31" t="s">
        <v>657</v>
      </c>
      <c r="D303">
        <v>10448</v>
      </c>
      <c r="E303" s="31" t="s">
        <v>52</v>
      </c>
      <c r="F303" s="31" t="s">
        <v>144</v>
      </c>
      <c r="G303" s="31" t="s">
        <v>65</v>
      </c>
    </row>
    <row r="304" spans="1:7" x14ac:dyDescent="0.25">
      <c r="A304" s="31" t="s">
        <v>658</v>
      </c>
      <c r="B304" s="31" t="s">
        <v>79</v>
      </c>
      <c r="C304" s="31" t="s">
        <v>659</v>
      </c>
      <c r="D304">
        <v>10449</v>
      </c>
      <c r="E304" s="31" t="s">
        <v>52</v>
      </c>
      <c r="F304" s="31" t="s">
        <v>637</v>
      </c>
      <c r="G304" s="31" t="s">
        <v>65</v>
      </c>
    </row>
    <row r="305" spans="1:7" x14ac:dyDescent="0.25">
      <c r="A305" s="31" t="s">
        <v>660</v>
      </c>
      <c r="B305" s="31" t="s">
        <v>79</v>
      </c>
      <c r="C305" s="31" t="s">
        <v>661</v>
      </c>
      <c r="D305">
        <v>10451</v>
      </c>
      <c r="E305" s="31" t="s">
        <v>52</v>
      </c>
      <c r="F305" s="31" t="s">
        <v>52</v>
      </c>
      <c r="G305" s="31" t="s">
        <v>65</v>
      </c>
    </row>
    <row r="306" spans="1:7" x14ac:dyDescent="0.25">
      <c r="A306" s="31" t="s">
        <v>662</v>
      </c>
      <c r="B306" s="31" t="s">
        <v>88</v>
      </c>
      <c r="C306" s="31" t="s">
        <v>663</v>
      </c>
      <c r="D306">
        <v>10468</v>
      </c>
      <c r="E306" s="31" t="s">
        <v>52</v>
      </c>
      <c r="F306" s="31" t="s">
        <v>116</v>
      </c>
      <c r="G306" s="31" t="s">
        <v>65</v>
      </c>
    </row>
    <row r="307" spans="1:7" x14ac:dyDescent="0.25">
      <c r="A307" s="31" t="s">
        <v>665</v>
      </c>
      <c r="B307" s="31" t="s">
        <v>67</v>
      </c>
      <c r="C307" s="31" t="s">
        <v>666</v>
      </c>
      <c r="D307">
        <v>10478</v>
      </c>
      <c r="E307" s="31" t="s">
        <v>52</v>
      </c>
      <c r="F307" s="31" t="s">
        <v>52</v>
      </c>
      <c r="G307" s="31" t="s">
        <v>65</v>
      </c>
    </row>
    <row r="308" spans="1:7" x14ac:dyDescent="0.25">
      <c r="A308" s="31" t="s">
        <v>667</v>
      </c>
      <c r="B308" s="31" t="s">
        <v>94</v>
      </c>
      <c r="C308" s="31" t="s">
        <v>668</v>
      </c>
      <c r="D308">
        <v>10479</v>
      </c>
      <c r="E308" s="31" t="s">
        <v>52</v>
      </c>
      <c r="F308" s="31" t="s">
        <v>144</v>
      </c>
      <c r="G308" s="31" t="s">
        <v>65</v>
      </c>
    </row>
    <row r="309" spans="1:7" x14ac:dyDescent="0.25">
      <c r="A309" s="31" t="s">
        <v>669</v>
      </c>
      <c r="B309" s="31" t="s">
        <v>88</v>
      </c>
      <c r="C309" s="31" t="s">
        <v>670</v>
      </c>
      <c r="D309">
        <v>10483</v>
      </c>
      <c r="E309" s="31" t="s">
        <v>52</v>
      </c>
      <c r="F309" s="31" t="s">
        <v>116</v>
      </c>
      <c r="G309" s="31" t="s">
        <v>65</v>
      </c>
    </row>
    <row r="310" spans="1:7" x14ac:dyDescent="0.25">
      <c r="A310" s="31" t="s">
        <v>671</v>
      </c>
      <c r="B310" s="31" t="s">
        <v>130</v>
      </c>
      <c r="C310" s="31" t="s">
        <v>672</v>
      </c>
      <c r="D310">
        <v>10485</v>
      </c>
      <c r="E310" s="31" t="s">
        <v>52</v>
      </c>
      <c r="F310" s="31" t="s">
        <v>144</v>
      </c>
      <c r="G310" s="31" t="s">
        <v>65</v>
      </c>
    </row>
    <row r="311" spans="1:7" x14ac:dyDescent="0.25">
      <c r="A311" s="31" t="s">
        <v>673</v>
      </c>
      <c r="B311" s="31" t="s">
        <v>75</v>
      </c>
      <c r="C311" s="31" t="s">
        <v>674</v>
      </c>
      <c r="D311">
        <v>10496</v>
      </c>
      <c r="E311" s="31" t="s">
        <v>52</v>
      </c>
      <c r="F311" s="31" t="s">
        <v>637</v>
      </c>
      <c r="G311" s="31" t="s">
        <v>65</v>
      </c>
    </row>
    <row r="312" spans="1:7" x14ac:dyDescent="0.25">
      <c r="A312" s="31" t="s">
        <v>675</v>
      </c>
      <c r="B312" s="31" t="s">
        <v>208</v>
      </c>
      <c r="C312" s="31" t="s">
        <v>676</v>
      </c>
      <c r="D312">
        <v>10518</v>
      </c>
      <c r="E312" s="31" t="s">
        <v>52</v>
      </c>
      <c r="F312" s="31" t="s">
        <v>573</v>
      </c>
      <c r="G312" s="31" t="s">
        <v>65</v>
      </c>
    </row>
    <row r="313" spans="1:7" x14ac:dyDescent="0.25">
      <c r="A313" s="31" t="s">
        <v>677</v>
      </c>
      <c r="B313" s="31" t="s">
        <v>190</v>
      </c>
      <c r="C313" s="31" t="s">
        <v>678</v>
      </c>
      <c r="D313">
        <v>10527</v>
      </c>
      <c r="E313" s="31" t="s">
        <v>58</v>
      </c>
      <c r="F313" s="31" t="s">
        <v>116</v>
      </c>
      <c r="G313" s="31" t="s">
        <v>65</v>
      </c>
    </row>
    <row r="314" spans="1:7" x14ac:dyDescent="0.25">
      <c r="A314" s="31" t="s">
        <v>679</v>
      </c>
      <c r="B314" s="31" t="s">
        <v>114</v>
      </c>
      <c r="C314" s="31" t="s">
        <v>680</v>
      </c>
      <c r="D314">
        <v>10528</v>
      </c>
      <c r="E314" s="31" t="s">
        <v>52</v>
      </c>
      <c r="F314" s="31" t="s">
        <v>508</v>
      </c>
      <c r="G314" s="31" t="s">
        <v>65</v>
      </c>
    </row>
    <row r="315" spans="1:7" x14ac:dyDescent="0.25">
      <c r="A315" s="31" t="s">
        <v>681</v>
      </c>
      <c r="B315" s="31" t="s">
        <v>94</v>
      </c>
      <c r="C315" s="31" t="s">
        <v>682</v>
      </c>
      <c r="D315">
        <v>10531</v>
      </c>
      <c r="E315" s="31" t="s">
        <v>52</v>
      </c>
      <c r="F315" s="31" t="s">
        <v>52</v>
      </c>
      <c r="G315" s="31" t="s">
        <v>65</v>
      </c>
    </row>
    <row r="316" spans="1:7" x14ac:dyDescent="0.25">
      <c r="A316" s="31" t="s">
        <v>683</v>
      </c>
      <c r="B316" s="31" t="s">
        <v>208</v>
      </c>
      <c r="C316" s="31" t="s">
        <v>684</v>
      </c>
      <c r="D316">
        <v>10534</v>
      </c>
      <c r="E316" s="31" t="s">
        <v>52</v>
      </c>
      <c r="F316" s="31" t="s">
        <v>855</v>
      </c>
      <c r="G316" s="31" t="s">
        <v>65</v>
      </c>
    </row>
    <row r="317" spans="1:7" x14ac:dyDescent="0.25">
      <c r="A317" s="31" t="s">
        <v>685</v>
      </c>
      <c r="B317" s="31" t="s">
        <v>114</v>
      </c>
      <c r="C317" s="31" t="s">
        <v>686</v>
      </c>
      <c r="D317">
        <v>10535</v>
      </c>
      <c r="E317" s="31" t="s">
        <v>52</v>
      </c>
      <c r="F317" s="31" t="s">
        <v>508</v>
      </c>
      <c r="G317" s="31" t="s">
        <v>65</v>
      </c>
    </row>
    <row r="318" spans="1:7" x14ac:dyDescent="0.25">
      <c r="A318" s="31" t="s">
        <v>687</v>
      </c>
      <c r="B318" s="31" t="s">
        <v>130</v>
      </c>
      <c r="C318" s="31" t="s">
        <v>688</v>
      </c>
      <c r="D318">
        <v>10540</v>
      </c>
      <c r="E318" s="31" t="s">
        <v>52</v>
      </c>
      <c r="F318" s="31" t="s">
        <v>319</v>
      </c>
      <c r="G318" s="31" t="s">
        <v>65</v>
      </c>
    </row>
    <row r="319" spans="1:7" x14ac:dyDescent="0.25">
      <c r="A319" s="31" t="s">
        <v>689</v>
      </c>
      <c r="B319" s="31" t="s">
        <v>242</v>
      </c>
      <c r="C319" s="31" t="s">
        <v>690</v>
      </c>
      <c r="D319">
        <v>10547</v>
      </c>
      <c r="E319" s="31" t="s">
        <v>52</v>
      </c>
      <c r="F319" s="31" t="s">
        <v>144</v>
      </c>
      <c r="G319" s="31" t="s">
        <v>65</v>
      </c>
    </row>
    <row r="320" spans="1:7" x14ac:dyDescent="0.25">
      <c r="A320" s="31" t="s">
        <v>691</v>
      </c>
      <c r="B320" s="31" t="s">
        <v>56</v>
      </c>
      <c r="C320" s="31" t="s">
        <v>692</v>
      </c>
      <c r="D320">
        <v>10551</v>
      </c>
      <c r="E320" s="31" t="s">
        <v>52</v>
      </c>
      <c r="F320" s="31" t="s">
        <v>508</v>
      </c>
      <c r="G320" s="31" t="s">
        <v>65</v>
      </c>
    </row>
    <row r="321" spans="1:7" x14ac:dyDescent="0.25">
      <c r="A321" s="31" t="s">
        <v>693</v>
      </c>
      <c r="B321" s="31" t="s">
        <v>88</v>
      </c>
      <c r="C321" s="31" t="s">
        <v>694</v>
      </c>
      <c r="D321">
        <v>10556</v>
      </c>
      <c r="E321" s="31" t="s">
        <v>52</v>
      </c>
      <c r="F321" s="31" t="s">
        <v>144</v>
      </c>
      <c r="G321" s="31" t="s">
        <v>65</v>
      </c>
    </row>
    <row r="322" spans="1:7" x14ac:dyDescent="0.25">
      <c r="A322" s="31" t="s">
        <v>695</v>
      </c>
      <c r="B322" s="31" t="s">
        <v>242</v>
      </c>
      <c r="C322" s="31" t="s">
        <v>696</v>
      </c>
      <c r="D322">
        <v>10565</v>
      </c>
      <c r="E322" s="31" t="s">
        <v>52</v>
      </c>
      <c r="F322" s="31" t="s">
        <v>508</v>
      </c>
      <c r="G322" s="31" t="s">
        <v>65</v>
      </c>
    </row>
    <row r="323" spans="1:7" x14ac:dyDescent="0.25">
      <c r="A323" s="31" t="s">
        <v>697</v>
      </c>
      <c r="B323" s="31" t="s">
        <v>130</v>
      </c>
      <c r="C323" s="31" t="s">
        <v>698</v>
      </c>
      <c r="D323">
        <v>10587</v>
      </c>
      <c r="E323" s="31" t="s">
        <v>52</v>
      </c>
      <c r="F323" s="31" t="s">
        <v>52</v>
      </c>
      <c r="G323" s="31" t="s">
        <v>65</v>
      </c>
    </row>
    <row r="324" spans="1:7" x14ac:dyDescent="0.25">
      <c r="A324" s="31" t="s">
        <v>212</v>
      </c>
      <c r="B324" s="31" t="s">
        <v>56</v>
      </c>
      <c r="C324" s="31" t="s">
        <v>699</v>
      </c>
      <c r="D324">
        <v>10588</v>
      </c>
      <c r="E324" s="31" t="s">
        <v>52</v>
      </c>
      <c r="F324" s="31" t="s">
        <v>204</v>
      </c>
      <c r="G324" s="31" t="s">
        <v>65</v>
      </c>
    </row>
    <row r="325" spans="1:7" x14ac:dyDescent="0.25">
      <c r="A325" s="31" t="s">
        <v>513</v>
      </c>
      <c r="B325" s="31" t="s">
        <v>88</v>
      </c>
      <c r="C325" s="31" t="s">
        <v>700</v>
      </c>
      <c r="D325">
        <v>10599</v>
      </c>
      <c r="E325" s="31" t="s">
        <v>52</v>
      </c>
      <c r="F325" s="31" t="s">
        <v>204</v>
      </c>
      <c r="G325" s="31" t="s">
        <v>65</v>
      </c>
    </row>
    <row r="326" spans="1:7" x14ac:dyDescent="0.25">
      <c r="A326" s="31" t="s">
        <v>701</v>
      </c>
      <c r="B326" s="31" t="s">
        <v>94</v>
      </c>
      <c r="C326" s="31" t="s">
        <v>702</v>
      </c>
      <c r="D326">
        <v>10600</v>
      </c>
      <c r="E326" s="31" t="s">
        <v>52</v>
      </c>
      <c r="F326" s="31" t="s">
        <v>703</v>
      </c>
      <c r="G326" s="31" t="s">
        <v>65</v>
      </c>
    </row>
    <row r="327" spans="1:7" x14ac:dyDescent="0.25">
      <c r="A327" s="31" t="s">
        <v>704</v>
      </c>
      <c r="B327" s="31" t="s">
        <v>50</v>
      </c>
      <c r="C327" s="31" t="s">
        <v>705</v>
      </c>
      <c r="D327">
        <v>10601</v>
      </c>
      <c r="E327" s="31" t="s">
        <v>52</v>
      </c>
      <c r="F327" s="31" t="s">
        <v>144</v>
      </c>
      <c r="G327" s="31" t="s">
        <v>65</v>
      </c>
    </row>
    <row r="328" spans="1:7" x14ac:dyDescent="0.25">
      <c r="A328" s="31" t="s">
        <v>706</v>
      </c>
      <c r="B328" s="31" t="s">
        <v>190</v>
      </c>
      <c r="C328" s="31" t="s">
        <v>707</v>
      </c>
      <c r="D328">
        <v>10605</v>
      </c>
      <c r="E328" s="31" t="s">
        <v>52</v>
      </c>
      <c r="F328" s="31" t="s">
        <v>637</v>
      </c>
      <c r="G328" s="31" t="s">
        <v>65</v>
      </c>
    </row>
    <row r="329" spans="1:7" x14ac:dyDescent="0.25">
      <c r="A329" s="31" t="s">
        <v>708</v>
      </c>
      <c r="B329" s="31" t="s">
        <v>50</v>
      </c>
      <c r="C329" s="31" t="s">
        <v>709</v>
      </c>
      <c r="D329">
        <v>10611</v>
      </c>
      <c r="E329" s="31" t="s">
        <v>52</v>
      </c>
      <c r="F329" s="31" t="s">
        <v>52</v>
      </c>
      <c r="G329" s="31" t="s">
        <v>65</v>
      </c>
    </row>
    <row r="330" spans="1:7" x14ac:dyDescent="0.25">
      <c r="A330" s="31" t="s">
        <v>710</v>
      </c>
      <c r="B330" s="31" t="s">
        <v>83</v>
      </c>
      <c r="C330" s="31" t="s">
        <v>711</v>
      </c>
      <c r="D330">
        <v>10612</v>
      </c>
      <c r="E330" s="31" t="s">
        <v>52</v>
      </c>
      <c r="F330" s="31" t="s">
        <v>204</v>
      </c>
      <c r="G330" s="31" t="s">
        <v>65</v>
      </c>
    </row>
    <row r="331" spans="1:7" x14ac:dyDescent="0.25">
      <c r="A331" s="31" t="s">
        <v>712</v>
      </c>
      <c r="B331" s="31" t="s">
        <v>88</v>
      </c>
      <c r="C331" s="31" t="s">
        <v>713</v>
      </c>
      <c r="D331">
        <v>10625</v>
      </c>
      <c r="E331" s="31" t="s">
        <v>52</v>
      </c>
      <c r="F331" s="31" t="s">
        <v>144</v>
      </c>
      <c r="G331" s="31" t="s">
        <v>65</v>
      </c>
    </row>
    <row r="332" spans="1:7" x14ac:dyDescent="0.25">
      <c r="A332" s="31" t="s">
        <v>714</v>
      </c>
      <c r="B332" s="31" t="s">
        <v>167</v>
      </c>
      <c r="C332" s="31" t="s">
        <v>715</v>
      </c>
      <c r="D332">
        <v>10626</v>
      </c>
      <c r="E332" s="31" t="s">
        <v>259</v>
      </c>
      <c r="F332" s="31" t="s">
        <v>508</v>
      </c>
      <c r="G332" s="31" t="s">
        <v>65</v>
      </c>
    </row>
    <row r="333" spans="1:7" x14ac:dyDescent="0.25">
      <c r="A333" s="31" t="s">
        <v>716</v>
      </c>
      <c r="B333" s="31" t="s">
        <v>88</v>
      </c>
      <c r="C333" s="31" t="s">
        <v>717</v>
      </c>
      <c r="D333">
        <v>10638</v>
      </c>
      <c r="E333" s="31" t="s">
        <v>52</v>
      </c>
      <c r="F333" s="31" t="s">
        <v>144</v>
      </c>
      <c r="G333" s="31" t="s">
        <v>65</v>
      </c>
    </row>
    <row r="334" spans="1:7" x14ac:dyDescent="0.25">
      <c r="A334" s="31" t="s">
        <v>718</v>
      </c>
      <c r="B334" s="31" t="s">
        <v>56</v>
      </c>
      <c r="C334" s="31" t="s">
        <v>719</v>
      </c>
      <c r="D334">
        <v>10640</v>
      </c>
      <c r="E334" s="31" t="s">
        <v>52</v>
      </c>
      <c r="F334" s="31" t="s">
        <v>508</v>
      </c>
      <c r="G334" s="31" t="s">
        <v>65</v>
      </c>
    </row>
    <row r="335" spans="1:7" x14ac:dyDescent="0.25">
      <c r="A335" s="31" t="s">
        <v>720</v>
      </c>
      <c r="B335" s="31" t="s">
        <v>61</v>
      </c>
      <c r="C335" s="31" t="s">
        <v>721</v>
      </c>
      <c r="D335">
        <v>10641</v>
      </c>
      <c r="E335" s="31" t="s">
        <v>52</v>
      </c>
      <c r="F335" s="31" t="s">
        <v>319</v>
      </c>
      <c r="G335" s="31" t="s">
        <v>65</v>
      </c>
    </row>
    <row r="336" spans="1:7" x14ac:dyDescent="0.25">
      <c r="A336" s="31" t="s">
        <v>722</v>
      </c>
      <c r="B336" s="31" t="s">
        <v>99</v>
      </c>
      <c r="C336" s="31" t="s">
        <v>723</v>
      </c>
      <c r="D336">
        <v>10642</v>
      </c>
      <c r="E336" s="31" t="s">
        <v>259</v>
      </c>
      <c r="F336" s="31" t="s">
        <v>52</v>
      </c>
      <c r="G336" s="31" t="s">
        <v>65</v>
      </c>
    </row>
    <row r="337" spans="1:7" x14ac:dyDescent="0.25">
      <c r="A337" s="31" t="s">
        <v>724</v>
      </c>
      <c r="B337" s="31" t="s">
        <v>88</v>
      </c>
      <c r="C337" s="31" t="s">
        <v>725</v>
      </c>
      <c r="D337">
        <v>10644</v>
      </c>
      <c r="E337" s="31" t="s">
        <v>52</v>
      </c>
      <c r="F337" s="31" t="s">
        <v>52</v>
      </c>
      <c r="G337" s="31" t="s">
        <v>65</v>
      </c>
    </row>
    <row r="338" spans="1:7" x14ac:dyDescent="0.25">
      <c r="A338" s="31" t="s">
        <v>726</v>
      </c>
      <c r="B338" s="31" t="s">
        <v>99</v>
      </c>
      <c r="C338" s="31" t="s">
        <v>727</v>
      </c>
      <c r="D338">
        <v>10645</v>
      </c>
      <c r="E338" s="31" t="s">
        <v>52</v>
      </c>
      <c r="F338" s="31" t="s">
        <v>319</v>
      </c>
      <c r="G338" s="31" t="s">
        <v>65</v>
      </c>
    </row>
    <row r="339" spans="1:7" x14ac:dyDescent="0.25">
      <c r="A339" s="31" t="s">
        <v>728</v>
      </c>
      <c r="B339" s="31" t="s">
        <v>88</v>
      </c>
      <c r="C339" s="31" t="s">
        <v>729</v>
      </c>
      <c r="D339">
        <v>10651</v>
      </c>
      <c r="E339" s="31" t="s">
        <v>52</v>
      </c>
      <c r="F339" s="31" t="s">
        <v>319</v>
      </c>
      <c r="G339" s="31" t="s">
        <v>65</v>
      </c>
    </row>
    <row r="340" spans="1:7" x14ac:dyDescent="0.25">
      <c r="A340" s="31" t="s">
        <v>730</v>
      </c>
      <c r="B340" s="31" t="s">
        <v>79</v>
      </c>
      <c r="C340" s="31" t="s">
        <v>731</v>
      </c>
      <c r="D340">
        <v>10676</v>
      </c>
      <c r="E340" s="31" t="s">
        <v>52</v>
      </c>
      <c r="F340" s="31" t="s">
        <v>52</v>
      </c>
      <c r="G340" s="31" t="s">
        <v>65</v>
      </c>
    </row>
    <row r="341" spans="1:7" x14ac:dyDescent="0.25">
      <c r="A341" s="31" t="s">
        <v>732</v>
      </c>
      <c r="B341" s="31" t="s">
        <v>242</v>
      </c>
      <c r="C341" s="31" t="s">
        <v>733</v>
      </c>
      <c r="D341">
        <v>10680</v>
      </c>
      <c r="E341" s="31" t="s">
        <v>52</v>
      </c>
      <c r="F341" s="31" t="s">
        <v>52</v>
      </c>
      <c r="G341" s="31" t="s">
        <v>65</v>
      </c>
    </row>
    <row r="342" spans="1:7" x14ac:dyDescent="0.25">
      <c r="A342" s="31" t="s">
        <v>734</v>
      </c>
      <c r="B342" s="31" t="s">
        <v>88</v>
      </c>
      <c r="C342" s="31" t="s">
        <v>735</v>
      </c>
      <c r="D342">
        <v>10694</v>
      </c>
      <c r="E342" s="31" t="s">
        <v>52</v>
      </c>
      <c r="F342" s="31" t="s">
        <v>144</v>
      </c>
      <c r="G342" s="31" t="s">
        <v>65</v>
      </c>
    </row>
    <row r="343" spans="1:7" x14ac:dyDescent="0.25">
      <c r="A343" s="31" t="s">
        <v>736</v>
      </c>
      <c r="B343" s="31" t="s">
        <v>114</v>
      </c>
      <c r="C343" s="31" t="s">
        <v>737</v>
      </c>
      <c r="D343">
        <v>10707</v>
      </c>
      <c r="E343" s="31" t="s">
        <v>52</v>
      </c>
      <c r="F343" s="31" t="s">
        <v>855</v>
      </c>
      <c r="G343" s="31" t="s">
        <v>65</v>
      </c>
    </row>
    <row r="344" spans="1:7" x14ac:dyDescent="0.25">
      <c r="A344" s="31" t="s">
        <v>738</v>
      </c>
      <c r="B344" s="31" t="s">
        <v>99</v>
      </c>
      <c r="C344" s="31" t="s">
        <v>739</v>
      </c>
      <c r="D344">
        <v>10712</v>
      </c>
      <c r="E344" s="31" t="s">
        <v>52</v>
      </c>
      <c r="F344" s="31" t="s">
        <v>116</v>
      </c>
      <c r="G344" s="31" t="s">
        <v>65</v>
      </c>
    </row>
    <row r="345" spans="1:7" x14ac:dyDescent="0.25">
      <c r="A345" s="31" t="s">
        <v>740</v>
      </c>
      <c r="B345" s="31" t="s">
        <v>56</v>
      </c>
      <c r="C345" s="31" t="s">
        <v>741</v>
      </c>
      <c r="D345">
        <v>10721</v>
      </c>
      <c r="E345" s="31" t="s">
        <v>52</v>
      </c>
      <c r="F345" s="31" t="s">
        <v>319</v>
      </c>
      <c r="G345" s="31" t="s">
        <v>65</v>
      </c>
    </row>
    <row r="346" spans="1:7" x14ac:dyDescent="0.25">
      <c r="A346" s="31" t="s">
        <v>443</v>
      </c>
      <c r="B346" s="31" t="s">
        <v>83</v>
      </c>
      <c r="C346" s="31" t="s">
        <v>742</v>
      </c>
      <c r="D346">
        <v>10722</v>
      </c>
      <c r="E346" s="31" t="s">
        <v>52</v>
      </c>
      <c r="F346" s="31" t="s">
        <v>508</v>
      </c>
      <c r="G346" s="31" t="s">
        <v>65</v>
      </c>
    </row>
    <row r="347" spans="1:7" x14ac:dyDescent="0.25">
      <c r="A347" s="31" t="s">
        <v>743</v>
      </c>
      <c r="B347" s="31" t="s">
        <v>94</v>
      </c>
      <c r="C347" s="31" t="s">
        <v>744</v>
      </c>
      <c r="D347">
        <v>10733</v>
      </c>
      <c r="E347" s="31" t="s">
        <v>52</v>
      </c>
      <c r="F347" s="31" t="s">
        <v>52</v>
      </c>
      <c r="G347" s="31" t="s">
        <v>65</v>
      </c>
    </row>
    <row r="348" spans="1:7" x14ac:dyDescent="0.25">
      <c r="A348" s="31" t="s">
        <v>745</v>
      </c>
      <c r="B348" s="31" t="s">
        <v>79</v>
      </c>
      <c r="C348" s="31" t="s">
        <v>746</v>
      </c>
      <c r="D348">
        <v>10741</v>
      </c>
      <c r="E348" s="31" t="s">
        <v>52</v>
      </c>
      <c r="F348" s="31" t="s">
        <v>52</v>
      </c>
      <c r="G348" s="31" t="s">
        <v>65</v>
      </c>
    </row>
    <row r="349" spans="1:7" x14ac:dyDescent="0.25">
      <c r="A349" s="31" t="s">
        <v>747</v>
      </c>
      <c r="B349" s="31" t="s">
        <v>61</v>
      </c>
      <c r="C349" s="31" t="s">
        <v>748</v>
      </c>
      <c r="D349">
        <v>10743</v>
      </c>
      <c r="E349" s="31" t="s">
        <v>52</v>
      </c>
      <c r="F349" s="31" t="s">
        <v>144</v>
      </c>
      <c r="G349" s="31" t="s">
        <v>65</v>
      </c>
    </row>
    <row r="350" spans="1:7" x14ac:dyDescent="0.25">
      <c r="A350" s="31" t="s">
        <v>749</v>
      </c>
      <c r="B350" s="31" t="s">
        <v>88</v>
      </c>
      <c r="C350" s="31" t="s">
        <v>750</v>
      </c>
      <c r="D350">
        <v>10753</v>
      </c>
      <c r="E350" s="31" t="s">
        <v>52</v>
      </c>
      <c r="F350" s="31" t="s">
        <v>260</v>
      </c>
      <c r="G350" s="31" t="s">
        <v>65</v>
      </c>
    </row>
    <row r="351" spans="1:7" x14ac:dyDescent="0.25">
      <c r="A351" s="31" t="s">
        <v>751</v>
      </c>
      <c r="B351" s="31" t="s">
        <v>94</v>
      </c>
      <c r="C351" s="31" t="s">
        <v>752</v>
      </c>
      <c r="D351">
        <v>10755</v>
      </c>
      <c r="E351" s="31" t="s">
        <v>52</v>
      </c>
      <c r="F351" s="31" t="s">
        <v>144</v>
      </c>
      <c r="G351" s="31" t="s">
        <v>65</v>
      </c>
    </row>
    <row r="352" spans="1:7" x14ac:dyDescent="0.25">
      <c r="A352" s="31" t="s">
        <v>753</v>
      </c>
      <c r="B352" s="31" t="s">
        <v>79</v>
      </c>
      <c r="C352" s="31" t="s">
        <v>754</v>
      </c>
      <c r="D352">
        <v>10759</v>
      </c>
      <c r="E352" s="31" t="s">
        <v>52</v>
      </c>
      <c r="F352" s="31" t="s">
        <v>637</v>
      </c>
      <c r="G352" s="31" t="s">
        <v>65</v>
      </c>
    </row>
    <row r="353" spans="1:7" x14ac:dyDescent="0.25">
      <c r="A353" s="31" t="s">
        <v>755</v>
      </c>
      <c r="B353" s="31" t="s">
        <v>88</v>
      </c>
      <c r="C353" s="31" t="s">
        <v>756</v>
      </c>
      <c r="D353">
        <v>10762</v>
      </c>
      <c r="E353" s="31" t="s">
        <v>58</v>
      </c>
      <c r="F353" s="31" t="s">
        <v>52</v>
      </c>
      <c r="G353" s="31" t="s">
        <v>65</v>
      </c>
    </row>
    <row r="354" spans="1:7" x14ac:dyDescent="0.25">
      <c r="A354" s="31" t="s">
        <v>757</v>
      </c>
      <c r="B354" s="31" t="s">
        <v>79</v>
      </c>
      <c r="C354" s="31" t="s">
        <v>758</v>
      </c>
      <c r="D354">
        <v>10764</v>
      </c>
      <c r="E354" s="31" t="s">
        <v>52</v>
      </c>
      <c r="F354" s="31" t="s">
        <v>855</v>
      </c>
      <c r="G354" s="31" t="s">
        <v>65</v>
      </c>
    </row>
    <row r="355" spans="1:7" x14ac:dyDescent="0.25">
      <c r="A355" s="31" t="s">
        <v>759</v>
      </c>
      <c r="B355" s="31" t="s">
        <v>760</v>
      </c>
      <c r="C355" s="31" t="s">
        <v>761</v>
      </c>
      <c r="D355">
        <v>10774</v>
      </c>
      <c r="E355" s="31" t="s">
        <v>52</v>
      </c>
      <c r="F355" s="31" t="s">
        <v>637</v>
      </c>
      <c r="G355" s="31" t="s">
        <v>65</v>
      </c>
    </row>
    <row r="356" spans="1:7" x14ac:dyDescent="0.25">
      <c r="A356" s="31" t="s">
        <v>762</v>
      </c>
      <c r="B356" s="31" t="s">
        <v>88</v>
      </c>
      <c r="C356" s="31" t="s">
        <v>763</v>
      </c>
      <c r="D356">
        <v>10828</v>
      </c>
      <c r="E356" s="31" t="s">
        <v>58</v>
      </c>
      <c r="F356" s="31" t="s">
        <v>52</v>
      </c>
      <c r="G356" s="31" t="s">
        <v>65</v>
      </c>
    </row>
    <row r="357" spans="1:7" x14ac:dyDescent="0.25">
      <c r="A357" s="31" t="s">
        <v>764</v>
      </c>
      <c r="B357" s="31" t="s">
        <v>114</v>
      </c>
      <c r="C357" s="31" t="s">
        <v>765</v>
      </c>
      <c r="D357">
        <v>10840</v>
      </c>
      <c r="E357" s="31" t="s">
        <v>52</v>
      </c>
      <c r="F357" s="31" t="s">
        <v>144</v>
      </c>
      <c r="G357" s="31" t="s">
        <v>65</v>
      </c>
    </row>
    <row r="358" spans="1:7" x14ac:dyDescent="0.25">
      <c r="A358" s="31" t="s">
        <v>766</v>
      </c>
      <c r="B358" s="31" t="s">
        <v>200</v>
      </c>
      <c r="C358" s="31" t="s">
        <v>767</v>
      </c>
      <c r="D358">
        <v>10845</v>
      </c>
      <c r="E358" s="31" t="s">
        <v>52</v>
      </c>
      <c r="F358" s="31" t="s">
        <v>52</v>
      </c>
      <c r="G358" s="31" t="s">
        <v>65</v>
      </c>
    </row>
    <row r="359" spans="1:7" x14ac:dyDescent="0.25">
      <c r="A359" s="31" t="s">
        <v>768</v>
      </c>
      <c r="B359" s="31" t="s">
        <v>94</v>
      </c>
      <c r="C359" s="31" t="s">
        <v>769</v>
      </c>
      <c r="D359">
        <v>10846</v>
      </c>
      <c r="E359" s="31" t="s">
        <v>52</v>
      </c>
      <c r="F359" s="31" t="s">
        <v>52</v>
      </c>
      <c r="G359" s="31" t="s">
        <v>65</v>
      </c>
    </row>
    <row r="360" spans="1:7" x14ac:dyDescent="0.25">
      <c r="A360" s="31" t="s">
        <v>770</v>
      </c>
      <c r="B360" s="31" t="s">
        <v>50</v>
      </c>
      <c r="C360" s="31" t="s">
        <v>771</v>
      </c>
      <c r="D360">
        <v>10847</v>
      </c>
      <c r="E360" s="31" t="s">
        <v>52</v>
      </c>
      <c r="F360" s="31" t="s">
        <v>319</v>
      </c>
      <c r="G360" s="31" t="s">
        <v>65</v>
      </c>
    </row>
    <row r="361" spans="1:7" x14ac:dyDescent="0.25">
      <c r="A361" s="31" t="s">
        <v>660</v>
      </c>
      <c r="B361" s="31" t="s">
        <v>79</v>
      </c>
      <c r="C361" s="31" t="s">
        <v>772</v>
      </c>
      <c r="D361">
        <v>10860</v>
      </c>
      <c r="E361" s="31" t="s">
        <v>52</v>
      </c>
      <c r="F361" s="31" t="s">
        <v>144</v>
      </c>
      <c r="G361" s="31" t="s">
        <v>65</v>
      </c>
    </row>
    <row r="362" spans="1:7" x14ac:dyDescent="0.25">
      <c r="A362" s="31" t="s">
        <v>773</v>
      </c>
      <c r="B362" s="31" t="s">
        <v>67</v>
      </c>
      <c r="C362" s="31" t="s">
        <v>774</v>
      </c>
      <c r="D362">
        <v>10861</v>
      </c>
      <c r="E362" s="31" t="s">
        <v>52</v>
      </c>
      <c r="F362" s="31" t="s">
        <v>144</v>
      </c>
      <c r="G362" s="31" t="s">
        <v>65</v>
      </c>
    </row>
    <row r="363" spans="1:7" x14ac:dyDescent="0.25">
      <c r="A363" s="31" t="s">
        <v>775</v>
      </c>
      <c r="B363" s="31" t="s">
        <v>61</v>
      </c>
      <c r="C363" s="31" t="s">
        <v>776</v>
      </c>
      <c r="D363">
        <v>10865</v>
      </c>
      <c r="E363" s="31" t="s">
        <v>52</v>
      </c>
      <c r="F363" s="31" t="s">
        <v>319</v>
      </c>
      <c r="G363" s="31" t="s">
        <v>65</v>
      </c>
    </row>
    <row r="364" spans="1:7" x14ac:dyDescent="0.25">
      <c r="A364" s="31" t="s">
        <v>777</v>
      </c>
      <c r="B364" s="31" t="s">
        <v>130</v>
      </c>
      <c r="C364" s="31" t="s">
        <v>778</v>
      </c>
      <c r="D364">
        <v>10881</v>
      </c>
      <c r="E364" s="31" t="s">
        <v>52</v>
      </c>
      <c r="F364" s="31" t="s">
        <v>144</v>
      </c>
      <c r="G364" s="31" t="s">
        <v>65</v>
      </c>
    </row>
    <row r="365" spans="1:7" x14ac:dyDescent="0.25">
      <c r="A365" s="31" t="s">
        <v>779</v>
      </c>
      <c r="B365" s="31" t="s">
        <v>200</v>
      </c>
      <c r="C365" s="31" t="s">
        <v>780</v>
      </c>
      <c r="D365">
        <v>10891</v>
      </c>
      <c r="E365" s="31" t="s">
        <v>52</v>
      </c>
      <c r="F365" s="31" t="s">
        <v>52</v>
      </c>
      <c r="G365" s="31" t="s">
        <v>65</v>
      </c>
    </row>
    <row r="366" spans="1:7" x14ac:dyDescent="0.25">
      <c r="A366" s="31" t="s">
        <v>781</v>
      </c>
      <c r="B366" s="31" t="s">
        <v>75</v>
      </c>
      <c r="C366" s="31" t="s">
        <v>782</v>
      </c>
      <c r="D366">
        <v>10910</v>
      </c>
      <c r="E366" s="31" t="s">
        <v>52</v>
      </c>
      <c r="F366" s="31" t="s">
        <v>144</v>
      </c>
      <c r="G366" s="31" t="s">
        <v>65</v>
      </c>
    </row>
    <row r="367" spans="1:7" x14ac:dyDescent="0.25">
      <c r="A367" s="31" t="s">
        <v>783</v>
      </c>
      <c r="B367" s="31" t="s">
        <v>114</v>
      </c>
      <c r="C367" s="31" t="s">
        <v>784</v>
      </c>
      <c r="D367">
        <v>10918</v>
      </c>
      <c r="E367" s="31" t="s">
        <v>259</v>
      </c>
      <c r="F367" s="31" t="s">
        <v>52</v>
      </c>
      <c r="G367" s="31" t="s">
        <v>65</v>
      </c>
    </row>
    <row r="368" spans="1:7" x14ac:dyDescent="0.25">
      <c r="A368" s="31" t="s">
        <v>785</v>
      </c>
      <c r="B368" s="31" t="s">
        <v>61</v>
      </c>
      <c r="C368" s="31" t="s">
        <v>786</v>
      </c>
      <c r="D368">
        <v>10924</v>
      </c>
      <c r="E368" s="31" t="s">
        <v>52</v>
      </c>
      <c r="F368" s="31" t="s">
        <v>144</v>
      </c>
      <c r="G368" s="31" t="s">
        <v>65</v>
      </c>
    </row>
    <row r="369" spans="1:7" x14ac:dyDescent="0.25">
      <c r="A369" s="31" t="s">
        <v>787</v>
      </c>
      <c r="B369" s="31" t="s">
        <v>94</v>
      </c>
      <c r="C369" s="31" t="s">
        <v>788</v>
      </c>
      <c r="D369">
        <v>10938</v>
      </c>
      <c r="E369" s="31" t="s">
        <v>52</v>
      </c>
      <c r="F369" s="31" t="s">
        <v>637</v>
      </c>
      <c r="G369" s="31" t="s">
        <v>65</v>
      </c>
    </row>
    <row r="370" spans="1:7" x14ac:dyDescent="0.25">
      <c r="A370" s="31" t="s">
        <v>789</v>
      </c>
      <c r="B370" s="31" t="s">
        <v>94</v>
      </c>
      <c r="C370" s="31" t="s">
        <v>790</v>
      </c>
      <c r="D370">
        <v>10941</v>
      </c>
      <c r="E370" s="31" t="s">
        <v>259</v>
      </c>
      <c r="F370" s="31" t="s">
        <v>52</v>
      </c>
      <c r="G370" s="31" t="s">
        <v>65</v>
      </c>
    </row>
    <row r="371" spans="1:7" x14ac:dyDescent="0.25">
      <c r="A371" s="31" t="s">
        <v>791</v>
      </c>
      <c r="B371" s="31" t="s">
        <v>56</v>
      </c>
      <c r="C371" s="31" t="s">
        <v>792</v>
      </c>
      <c r="D371">
        <v>10945</v>
      </c>
      <c r="E371" s="31" t="s">
        <v>52</v>
      </c>
      <c r="F371" s="31" t="s">
        <v>144</v>
      </c>
      <c r="G371" s="31" t="s">
        <v>65</v>
      </c>
    </row>
    <row r="372" spans="1:7" x14ac:dyDescent="0.25">
      <c r="A372" s="31" t="s">
        <v>793</v>
      </c>
      <c r="B372" s="31" t="s">
        <v>200</v>
      </c>
      <c r="C372" s="31" t="s">
        <v>794</v>
      </c>
      <c r="D372">
        <v>10962</v>
      </c>
      <c r="E372" s="31" t="s">
        <v>52</v>
      </c>
      <c r="F372" s="31" t="s">
        <v>144</v>
      </c>
      <c r="G372" s="31" t="s">
        <v>65</v>
      </c>
    </row>
    <row r="373" spans="1:7" x14ac:dyDescent="0.25">
      <c r="A373" s="31" t="s">
        <v>795</v>
      </c>
      <c r="B373" s="31" t="s">
        <v>796</v>
      </c>
      <c r="C373" s="31" t="s">
        <v>797</v>
      </c>
      <c r="D373">
        <v>10963</v>
      </c>
      <c r="E373" s="31" t="s">
        <v>52</v>
      </c>
      <c r="F373" s="31" t="s">
        <v>144</v>
      </c>
      <c r="G373" s="31" t="s">
        <v>65</v>
      </c>
    </row>
    <row r="374" spans="1:7" x14ac:dyDescent="0.25">
      <c r="A374" s="31" t="s">
        <v>798</v>
      </c>
      <c r="B374" s="31" t="s">
        <v>114</v>
      </c>
      <c r="C374" s="31" t="s">
        <v>799</v>
      </c>
      <c r="D374">
        <v>10964</v>
      </c>
      <c r="E374" s="31" t="s">
        <v>52</v>
      </c>
      <c r="F374" s="31" t="s">
        <v>52</v>
      </c>
      <c r="G374" s="31" t="s">
        <v>65</v>
      </c>
    </row>
    <row r="375" spans="1:7" x14ac:dyDescent="0.25">
      <c r="A375" s="31" t="s">
        <v>800</v>
      </c>
      <c r="B375" s="31" t="s">
        <v>83</v>
      </c>
      <c r="C375" s="31" t="s">
        <v>801</v>
      </c>
      <c r="D375">
        <v>10965</v>
      </c>
      <c r="E375" s="31" t="s">
        <v>52</v>
      </c>
      <c r="F375" s="31" t="s">
        <v>319</v>
      </c>
      <c r="G375" s="31" t="s">
        <v>65</v>
      </c>
    </row>
    <row r="376" spans="1:7" x14ac:dyDescent="0.25">
      <c r="A376" s="31" t="s">
        <v>802</v>
      </c>
      <c r="B376" s="31" t="s">
        <v>50</v>
      </c>
      <c r="C376" s="31" t="s">
        <v>803</v>
      </c>
      <c r="D376">
        <v>10974</v>
      </c>
      <c r="E376" s="31" t="s">
        <v>52</v>
      </c>
      <c r="F376" s="31" t="s">
        <v>637</v>
      </c>
      <c r="G376" s="31" t="s">
        <v>65</v>
      </c>
    </row>
    <row r="377" spans="1:7" x14ac:dyDescent="0.25">
      <c r="A377" s="31" t="s">
        <v>804</v>
      </c>
      <c r="B377" s="31" t="s">
        <v>50</v>
      </c>
      <c r="C377" s="31" t="s">
        <v>805</v>
      </c>
      <c r="D377">
        <v>10992</v>
      </c>
      <c r="E377" s="31" t="s">
        <v>52</v>
      </c>
      <c r="F377" s="31" t="s">
        <v>1045</v>
      </c>
      <c r="G377" s="31" t="s">
        <v>65</v>
      </c>
    </row>
    <row r="378" spans="1:7" x14ac:dyDescent="0.25">
      <c r="A378" s="31" t="s">
        <v>806</v>
      </c>
      <c r="B378" s="31" t="s">
        <v>114</v>
      </c>
      <c r="C378" s="31" t="s">
        <v>807</v>
      </c>
      <c r="D378">
        <v>11033</v>
      </c>
      <c r="E378" s="31" t="s">
        <v>52</v>
      </c>
      <c r="F378" s="31" t="s">
        <v>319</v>
      </c>
      <c r="G378" s="31" t="s">
        <v>65</v>
      </c>
    </row>
    <row r="379" spans="1:7" x14ac:dyDescent="0.25">
      <c r="A379" s="31" t="s">
        <v>808</v>
      </c>
      <c r="B379" s="31" t="s">
        <v>94</v>
      </c>
      <c r="C379" s="31" t="s">
        <v>809</v>
      </c>
      <c r="D379">
        <v>11053</v>
      </c>
      <c r="E379" s="31" t="s">
        <v>52</v>
      </c>
      <c r="F379" s="31" t="s">
        <v>508</v>
      </c>
      <c r="G379" s="31" t="s">
        <v>65</v>
      </c>
    </row>
    <row r="380" spans="1:7" x14ac:dyDescent="0.25">
      <c r="A380" s="31" t="s">
        <v>810</v>
      </c>
      <c r="B380" s="31" t="s">
        <v>208</v>
      </c>
      <c r="C380" s="31" t="s">
        <v>811</v>
      </c>
      <c r="D380">
        <v>11072</v>
      </c>
      <c r="E380" s="31" t="s">
        <v>52</v>
      </c>
      <c r="F380" s="31" t="s">
        <v>144</v>
      </c>
      <c r="G380" s="31" t="s">
        <v>65</v>
      </c>
    </row>
    <row r="381" spans="1:7" x14ac:dyDescent="0.25">
      <c r="A381" s="31" t="s">
        <v>812</v>
      </c>
      <c r="B381" s="31" t="s">
        <v>88</v>
      </c>
      <c r="C381" s="31" t="s">
        <v>813</v>
      </c>
      <c r="D381">
        <v>11074</v>
      </c>
      <c r="E381" s="31" t="s">
        <v>52</v>
      </c>
      <c r="F381" s="31" t="s">
        <v>52</v>
      </c>
      <c r="G381" s="31" t="s">
        <v>65</v>
      </c>
    </row>
    <row r="382" spans="1:7" x14ac:dyDescent="0.25">
      <c r="A382" s="31" t="s">
        <v>134</v>
      </c>
      <c r="B382" s="31" t="s">
        <v>56</v>
      </c>
      <c r="C382" s="31" t="s">
        <v>814</v>
      </c>
      <c r="D382">
        <v>11094</v>
      </c>
      <c r="E382" s="31" t="s">
        <v>52</v>
      </c>
      <c r="F382" s="31" t="s">
        <v>52</v>
      </c>
      <c r="G382" s="31" t="s">
        <v>65</v>
      </c>
    </row>
    <row r="383" spans="1:7" x14ac:dyDescent="0.25">
      <c r="A383" s="31" t="s">
        <v>815</v>
      </c>
      <c r="B383" s="31" t="s">
        <v>88</v>
      </c>
      <c r="C383" s="31" t="s">
        <v>816</v>
      </c>
      <c r="D383">
        <v>11108</v>
      </c>
      <c r="E383" s="31" t="s">
        <v>52</v>
      </c>
      <c r="F383" s="31" t="s">
        <v>508</v>
      </c>
      <c r="G383" s="31" t="s">
        <v>65</v>
      </c>
    </row>
    <row r="384" spans="1:7" x14ac:dyDescent="0.25">
      <c r="A384" s="31" t="s">
        <v>817</v>
      </c>
      <c r="B384" s="31" t="s">
        <v>114</v>
      </c>
      <c r="C384" s="31" t="s">
        <v>818</v>
      </c>
      <c r="D384">
        <v>11111</v>
      </c>
      <c r="E384" s="31" t="s">
        <v>52</v>
      </c>
      <c r="F384" s="31" t="s">
        <v>52</v>
      </c>
      <c r="G384" s="31" t="s">
        <v>65</v>
      </c>
    </row>
    <row r="385" spans="1:7" x14ac:dyDescent="0.25">
      <c r="A385" s="31" t="s">
        <v>819</v>
      </c>
      <c r="B385" s="31" t="s">
        <v>99</v>
      </c>
      <c r="C385" s="31" t="s">
        <v>820</v>
      </c>
      <c r="D385">
        <v>11121</v>
      </c>
      <c r="E385" s="31" t="s">
        <v>52</v>
      </c>
      <c r="F385" s="31" t="s">
        <v>144</v>
      </c>
      <c r="G385" s="31" t="s">
        <v>65</v>
      </c>
    </row>
    <row r="386" spans="1:7" x14ac:dyDescent="0.25">
      <c r="A386" s="31" t="s">
        <v>821</v>
      </c>
      <c r="B386" s="31" t="s">
        <v>114</v>
      </c>
      <c r="C386" s="31" t="s">
        <v>822</v>
      </c>
      <c r="D386">
        <v>11125</v>
      </c>
      <c r="E386" s="31" t="s">
        <v>52</v>
      </c>
      <c r="F386" s="31" t="s">
        <v>52</v>
      </c>
      <c r="G386" s="31" t="s">
        <v>65</v>
      </c>
    </row>
    <row r="387" spans="1:7" x14ac:dyDescent="0.25">
      <c r="A387" s="31" t="s">
        <v>823</v>
      </c>
      <c r="B387" s="31" t="s">
        <v>88</v>
      </c>
      <c r="C387" s="31" t="s">
        <v>824</v>
      </c>
      <c r="D387">
        <v>11128</v>
      </c>
      <c r="E387" s="31" t="s">
        <v>259</v>
      </c>
      <c r="F387" s="31" t="s">
        <v>52</v>
      </c>
      <c r="G387" s="31" t="s">
        <v>65</v>
      </c>
    </row>
    <row r="388" spans="1:7" x14ac:dyDescent="0.25">
      <c r="A388" s="31" t="s">
        <v>825</v>
      </c>
      <c r="B388" s="31" t="s">
        <v>94</v>
      </c>
      <c r="C388" s="31" t="s">
        <v>826</v>
      </c>
      <c r="D388">
        <v>11143</v>
      </c>
      <c r="E388" s="31" t="s">
        <v>52</v>
      </c>
      <c r="F388" s="31" t="s">
        <v>52</v>
      </c>
      <c r="G388" s="31" t="s">
        <v>65</v>
      </c>
    </row>
    <row r="389" spans="1:7" x14ac:dyDescent="0.25">
      <c r="A389" s="31" t="s">
        <v>827</v>
      </c>
      <c r="B389" s="31" t="s">
        <v>56</v>
      </c>
      <c r="C389" s="31" t="s">
        <v>828</v>
      </c>
      <c r="D389">
        <v>11144</v>
      </c>
      <c r="E389" s="31" t="s">
        <v>52</v>
      </c>
      <c r="F389" s="31" t="s">
        <v>112</v>
      </c>
      <c r="G389" s="31" t="s">
        <v>65</v>
      </c>
    </row>
    <row r="390" spans="1:7" x14ac:dyDescent="0.25">
      <c r="A390" s="31" t="s">
        <v>829</v>
      </c>
      <c r="B390" s="31" t="s">
        <v>94</v>
      </c>
      <c r="C390" s="31" t="s">
        <v>830</v>
      </c>
      <c r="D390">
        <v>11152</v>
      </c>
      <c r="E390" s="31" t="s">
        <v>52</v>
      </c>
      <c r="F390" s="31" t="s">
        <v>260</v>
      </c>
      <c r="G390" s="31" t="s">
        <v>65</v>
      </c>
    </row>
    <row r="391" spans="1:7" x14ac:dyDescent="0.25">
      <c r="A391" s="31" t="s">
        <v>831</v>
      </c>
      <c r="B391" s="31" t="s">
        <v>88</v>
      </c>
      <c r="C391" s="31" t="s">
        <v>832</v>
      </c>
      <c r="D391">
        <v>11159</v>
      </c>
      <c r="E391" s="31" t="s">
        <v>52</v>
      </c>
      <c r="F391" s="31" t="s">
        <v>319</v>
      </c>
      <c r="G391" s="31" t="s">
        <v>65</v>
      </c>
    </row>
    <row r="392" spans="1:7" x14ac:dyDescent="0.25">
      <c r="A392" s="31" t="s">
        <v>833</v>
      </c>
      <c r="B392" s="31" t="s">
        <v>130</v>
      </c>
      <c r="C392" s="31" t="s">
        <v>834</v>
      </c>
      <c r="D392">
        <v>11165</v>
      </c>
      <c r="E392" s="31" t="s">
        <v>52</v>
      </c>
      <c r="F392" s="31" t="s">
        <v>112</v>
      </c>
      <c r="G392" s="31" t="s">
        <v>65</v>
      </c>
    </row>
    <row r="393" spans="1:7" x14ac:dyDescent="0.25">
      <c r="A393" s="31" t="s">
        <v>835</v>
      </c>
      <c r="B393" s="31" t="s">
        <v>61</v>
      </c>
      <c r="C393" s="31" t="s">
        <v>836</v>
      </c>
      <c r="D393">
        <v>11179</v>
      </c>
      <c r="E393" s="31" t="s">
        <v>52</v>
      </c>
      <c r="F393" s="31" t="s">
        <v>52</v>
      </c>
      <c r="G393" s="31" t="s">
        <v>65</v>
      </c>
    </row>
    <row r="394" spans="1:7" x14ac:dyDescent="0.25">
      <c r="A394" s="31" t="s">
        <v>837</v>
      </c>
      <c r="B394" s="31" t="s">
        <v>79</v>
      </c>
      <c r="C394" s="31" t="s">
        <v>838</v>
      </c>
      <c r="D394">
        <v>11201</v>
      </c>
      <c r="E394" s="31" t="s">
        <v>52</v>
      </c>
      <c r="F394" s="31" t="s">
        <v>144</v>
      </c>
      <c r="G394" s="31" t="s">
        <v>65</v>
      </c>
    </row>
    <row r="395" spans="1:7" x14ac:dyDescent="0.25">
      <c r="A395" s="31" t="s">
        <v>839</v>
      </c>
      <c r="B395" s="31" t="s">
        <v>79</v>
      </c>
      <c r="C395" s="31" t="s">
        <v>840</v>
      </c>
      <c r="D395">
        <v>11219</v>
      </c>
      <c r="E395" s="31" t="s">
        <v>52</v>
      </c>
      <c r="F395" s="31" t="s">
        <v>273</v>
      </c>
      <c r="G395" s="31" t="s">
        <v>65</v>
      </c>
    </row>
    <row r="396" spans="1:7" x14ac:dyDescent="0.25">
      <c r="A396" s="31" t="s">
        <v>841</v>
      </c>
      <c r="B396" s="31" t="s">
        <v>88</v>
      </c>
      <c r="C396" s="31" t="s">
        <v>842</v>
      </c>
      <c r="D396">
        <v>11226</v>
      </c>
      <c r="E396" s="31" t="s">
        <v>52</v>
      </c>
      <c r="F396" s="31" t="s">
        <v>260</v>
      </c>
      <c r="G396" s="31" t="s">
        <v>65</v>
      </c>
    </row>
    <row r="397" spans="1:7" x14ac:dyDescent="0.25">
      <c r="A397" s="31" t="s">
        <v>843</v>
      </c>
      <c r="B397" s="31" t="s">
        <v>61</v>
      </c>
      <c r="C397" s="31" t="s">
        <v>844</v>
      </c>
      <c r="D397">
        <v>11231</v>
      </c>
      <c r="E397" s="31" t="s">
        <v>58</v>
      </c>
      <c r="F397" s="31" t="s">
        <v>508</v>
      </c>
      <c r="G397" s="31" t="s">
        <v>65</v>
      </c>
    </row>
    <row r="398" spans="1:7" x14ac:dyDescent="0.25">
      <c r="A398" s="31" t="s">
        <v>845</v>
      </c>
      <c r="B398" s="31" t="s">
        <v>200</v>
      </c>
      <c r="C398" s="31" t="s">
        <v>846</v>
      </c>
      <c r="D398">
        <v>11267</v>
      </c>
      <c r="E398" s="31" t="s">
        <v>52</v>
      </c>
      <c r="F398" s="31" t="s">
        <v>260</v>
      </c>
      <c r="G398" s="31" t="s">
        <v>65</v>
      </c>
    </row>
    <row r="399" spans="1:7" x14ac:dyDescent="0.25">
      <c r="A399" s="31" t="s">
        <v>847</v>
      </c>
      <c r="B399" s="31" t="s">
        <v>190</v>
      </c>
      <c r="C399" s="31" t="s">
        <v>848</v>
      </c>
      <c r="D399">
        <v>11278</v>
      </c>
      <c r="E399" s="31" t="s">
        <v>52</v>
      </c>
      <c r="F399" s="31" t="s">
        <v>637</v>
      </c>
      <c r="G399" s="31" t="s">
        <v>65</v>
      </c>
    </row>
    <row r="400" spans="1:7" x14ac:dyDescent="0.25">
      <c r="A400" s="31" t="s">
        <v>849</v>
      </c>
      <c r="B400" s="31" t="s">
        <v>79</v>
      </c>
      <c r="C400" s="31" t="s">
        <v>850</v>
      </c>
      <c r="D400">
        <v>11293</v>
      </c>
      <c r="E400" s="31" t="s">
        <v>52</v>
      </c>
      <c r="F400" s="31" t="s">
        <v>144</v>
      </c>
      <c r="G400" s="31" t="s">
        <v>65</v>
      </c>
    </row>
    <row r="401" spans="1:7" x14ac:dyDescent="0.25">
      <c r="A401" s="31" t="s">
        <v>265</v>
      </c>
      <c r="B401" s="31" t="s">
        <v>56</v>
      </c>
      <c r="C401" s="31" t="s">
        <v>851</v>
      </c>
      <c r="D401">
        <v>11297</v>
      </c>
      <c r="E401" s="31" t="s">
        <v>52</v>
      </c>
      <c r="F401" s="31" t="s">
        <v>52</v>
      </c>
      <c r="G401" s="31" t="s">
        <v>65</v>
      </c>
    </row>
    <row r="402" spans="1:7" x14ac:dyDescent="0.25">
      <c r="A402" s="31" t="s">
        <v>483</v>
      </c>
      <c r="B402" s="31" t="s">
        <v>56</v>
      </c>
      <c r="C402" s="31" t="s">
        <v>852</v>
      </c>
      <c r="D402">
        <v>11298</v>
      </c>
      <c r="E402" s="31" t="s">
        <v>52</v>
      </c>
      <c r="F402" s="31" t="s">
        <v>52</v>
      </c>
      <c r="G402" s="31" t="s">
        <v>65</v>
      </c>
    </row>
    <row r="403" spans="1:7" x14ac:dyDescent="0.25">
      <c r="A403" s="31" t="s">
        <v>853</v>
      </c>
      <c r="B403" s="31" t="s">
        <v>50</v>
      </c>
      <c r="C403" s="31" t="s">
        <v>854</v>
      </c>
      <c r="D403">
        <v>11303</v>
      </c>
      <c r="E403" s="31" t="s">
        <v>52</v>
      </c>
      <c r="F403" s="31" t="s">
        <v>855</v>
      </c>
      <c r="G403" s="31" t="s">
        <v>65</v>
      </c>
    </row>
    <row r="404" spans="1:7" x14ac:dyDescent="0.25">
      <c r="A404" s="31" t="s">
        <v>856</v>
      </c>
      <c r="B404" s="31" t="s">
        <v>88</v>
      </c>
      <c r="C404" s="31" t="s">
        <v>857</v>
      </c>
      <c r="D404">
        <v>11321</v>
      </c>
      <c r="E404" s="31" t="s">
        <v>52</v>
      </c>
      <c r="F404" s="31" t="s">
        <v>914</v>
      </c>
      <c r="G404" s="31" t="s">
        <v>65</v>
      </c>
    </row>
    <row r="405" spans="1:7" x14ac:dyDescent="0.25">
      <c r="A405" s="31" t="s">
        <v>858</v>
      </c>
      <c r="B405" s="31" t="s">
        <v>67</v>
      </c>
      <c r="C405" s="31" t="s">
        <v>859</v>
      </c>
      <c r="D405">
        <v>11333</v>
      </c>
      <c r="E405" s="31" t="s">
        <v>52</v>
      </c>
      <c r="F405" s="31" t="s">
        <v>508</v>
      </c>
      <c r="G405" s="31" t="s">
        <v>65</v>
      </c>
    </row>
    <row r="406" spans="1:7" x14ac:dyDescent="0.25">
      <c r="A406" s="31" t="s">
        <v>860</v>
      </c>
      <c r="B406" s="31" t="s">
        <v>208</v>
      </c>
      <c r="C406" s="31" t="s">
        <v>861</v>
      </c>
      <c r="D406">
        <v>11337</v>
      </c>
      <c r="E406" s="31" t="s">
        <v>52</v>
      </c>
      <c r="F406" s="31" t="s">
        <v>144</v>
      </c>
      <c r="G406" s="31" t="s">
        <v>65</v>
      </c>
    </row>
    <row r="407" spans="1:7" x14ac:dyDescent="0.25">
      <c r="A407" s="31" t="s">
        <v>862</v>
      </c>
      <c r="B407" s="31" t="s">
        <v>88</v>
      </c>
      <c r="C407" s="31" t="s">
        <v>863</v>
      </c>
      <c r="D407">
        <v>11347</v>
      </c>
      <c r="E407" s="31" t="s">
        <v>52</v>
      </c>
      <c r="F407" s="31" t="s">
        <v>292</v>
      </c>
      <c r="G407" s="31" t="s">
        <v>65</v>
      </c>
    </row>
    <row r="408" spans="1:7" x14ac:dyDescent="0.25">
      <c r="A408" s="31" t="s">
        <v>864</v>
      </c>
      <c r="B408" s="31" t="s">
        <v>83</v>
      </c>
      <c r="C408" s="31" t="s">
        <v>865</v>
      </c>
      <c r="D408">
        <v>11371</v>
      </c>
      <c r="E408" s="31" t="s">
        <v>52</v>
      </c>
      <c r="F408" s="31" t="s">
        <v>52</v>
      </c>
      <c r="G408" s="31" t="s">
        <v>65</v>
      </c>
    </row>
    <row r="409" spans="1:7" x14ac:dyDescent="0.25">
      <c r="A409" s="31" t="s">
        <v>866</v>
      </c>
      <c r="B409" s="31" t="s">
        <v>79</v>
      </c>
      <c r="C409" s="31" t="s">
        <v>867</v>
      </c>
      <c r="D409">
        <v>11372</v>
      </c>
      <c r="E409" s="31" t="s">
        <v>52</v>
      </c>
      <c r="F409" s="31" t="s">
        <v>116</v>
      </c>
      <c r="G409" s="31" t="s">
        <v>65</v>
      </c>
    </row>
    <row r="410" spans="1:7" x14ac:dyDescent="0.25">
      <c r="A410" s="31" t="s">
        <v>868</v>
      </c>
      <c r="B410" s="31" t="s">
        <v>242</v>
      </c>
      <c r="C410" s="31" t="s">
        <v>869</v>
      </c>
      <c r="D410">
        <v>11376</v>
      </c>
      <c r="E410" s="31" t="s">
        <v>52</v>
      </c>
      <c r="F410" s="31" t="s">
        <v>273</v>
      </c>
      <c r="G410" s="31" t="s">
        <v>65</v>
      </c>
    </row>
    <row r="411" spans="1:7" x14ac:dyDescent="0.25">
      <c r="A411" s="31" t="s">
        <v>870</v>
      </c>
      <c r="B411" s="31" t="s">
        <v>208</v>
      </c>
      <c r="C411" s="31" t="s">
        <v>871</v>
      </c>
      <c r="D411">
        <v>11385</v>
      </c>
      <c r="E411" s="31" t="s">
        <v>52</v>
      </c>
      <c r="F411" s="31" t="s">
        <v>52</v>
      </c>
      <c r="G411" s="31" t="s">
        <v>65</v>
      </c>
    </row>
    <row r="412" spans="1:7" x14ac:dyDescent="0.25">
      <c r="A412" s="31" t="s">
        <v>872</v>
      </c>
      <c r="B412" s="31" t="s">
        <v>61</v>
      </c>
      <c r="C412" s="31" t="s">
        <v>873</v>
      </c>
      <c r="D412">
        <v>11397</v>
      </c>
      <c r="E412" s="31" t="s">
        <v>52</v>
      </c>
      <c r="F412" s="31" t="s">
        <v>637</v>
      </c>
      <c r="G412" s="31" t="s">
        <v>65</v>
      </c>
    </row>
    <row r="413" spans="1:7" x14ac:dyDescent="0.25">
      <c r="A413" s="31" t="s">
        <v>874</v>
      </c>
      <c r="B413" s="31" t="s">
        <v>67</v>
      </c>
      <c r="C413" s="31" t="s">
        <v>875</v>
      </c>
      <c r="D413">
        <v>11402</v>
      </c>
      <c r="E413" s="31" t="s">
        <v>52</v>
      </c>
      <c r="F413" s="31" t="s">
        <v>52</v>
      </c>
      <c r="G413" s="31" t="s">
        <v>65</v>
      </c>
    </row>
    <row r="414" spans="1:7" x14ac:dyDescent="0.25">
      <c r="A414" s="31" t="s">
        <v>876</v>
      </c>
      <c r="B414" s="31" t="s">
        <v>114</v>
      </c>
      <c r="C414" s="31" t="s">
        <v>877</v>
      </c>
      <c r="D414">
        <v>11425</v>
      </c>
      <c r="E414" s="31" t="s">
        <v>52</v>
      </c>
      <c r="F414" s="31" t="s">
        <v>144</v>
      </c>
      <c r="G414" s="31" t="s">
        <v>65</v>
      </c>
    </row>
    <row r="415" spans="1:7" x14ac:dyDescent="0.25">
      <c r="A415" s="31" t="s">
        <v>862</v>
      </c>
      <c r="B415" s="31" t="s">
        <v>61</v>
      </c>
      <c r="C415" s="31" t="s">
        <v>878</v>
      </c>
      <c r="D415">
        <v>11437</v>
      </c>
      <c r="E415" s="31" t="s">
        <v>52</v>
      </c>
      <c r="F415" s="31" t="s">
        <v>450</v>
      </c>
      <c r="G415" s="31" t="s">
        <v>65</v>
      </c>
    </row>
    <row r="416" spans="1:7" x14ac:dyDescent="0.25">
      <c r="A416" s="31" t="s">
        <v>879</v>
      </c>
      <c r="B416" s="31" t="s">
        <v>50</v>
      </c>
      <c r="C416" s="31" t="s">
        <v>880</v>
      </c>
      <c r="D416">
        <v>11451</v>
      </c>
      <c r="E416" s="31" t="s">
        <v>259</v>
      </c>
      <c r="F416" s="31" t="s">
        <v>52</v>
      </c>
      <c r="G416" s="31" t="s">
        <v>65</v>
      </c>
    </row>
    <row r="417" spans="1:7" x14ac:dyDescent="0.25">
      <c r="A417" s="31" t="s">
        <v>881</v>
      </c>
      <c r="B417" s="31" t="s">
        <v>79</v>
      </c>
      <c r="C417" s="31" t="s">
        <v>882</v>
      </c>
      <c r="D417">
        <v>11481</v>
      </c>
      <c r="E417" s="31" t="s">
        <v>52</v>
      </c>
      <c r="F417" s="31" t="s">
        <v>52</v>
      </c>
      <c r="G417" s="31" t="s">
        <v>65</v>
      </c>
    </row>
    <row r="418" spans="1:7" x14ac:dyDescent="0.25">
      <c r="A418" s="31" t="s">
        <v>883</v>
      </c>
      <c r="B418" s="31" t="s">
        <v>88</v>
      </c>
      <c r="C418" s="31" t="s">
        <v>884</v>
      </c>
      <c r="D418">
        <v>11496</v>
      </c>
      <c r="E418" s="31" t="s">
        <v>52</v>
      </c>
      <c r="F418" s="31" t="s">
        <v>52</v>
      </c>
      <c r="G418" s="31" t="s">
        <v>65</v>
      </c>
    </row>
    <row r="419" spans="1:7" x14ac:dyDescent="0.25">
      <c r="A419" s="31" t="s">
        <v>885</v>
      </c>
      <c r="B419" s="31" t="s">
        <v>79</v>
      </c>
      <c r="C419" s="31" t="s">
        <v>886</v>
      </c>
      <c r="D419">
        <v>11518</v>
      </c>
      <c r="E419" s="31" t="s">
        <v>52</v>
      </c>
      <c r="F419" s="31" t="s">
        <v>52</v>
      </c>
      <c r="G419" s="31" t="s">
        <v>65</v>
      </c>
    </row>
    <row r="420" spans="1:7" x14ac:dyDescent="0.25">
      <c r="A420" s="31" t="s">
        <v>887</v>
      </c>
      <c r="B420" s="31" t="s">
        <v>114</v>
      </c>
      <c r="C420" s="31" t="s">
        <v>888</v>
      </c>
      <c r="D420">
        <v>11554</v>
      </c>
      <c r="E420" s="31" t="s">
        <v>52</v>
      </c>
      <c r="F420" s="31" t="s">
        <v>260</v>
      </c>
      <c r="G420" s="31" t="s">
        <v>65</v>
      </c>
    </row>
    <row r="421" spans="1:7" x14ac:dyDescent="0.25">
      <c r="A421" s="31" t="s">
        <v>889</v>
      </c>
      <c r="B421" s="31" t="s">
        <v>56</v>
      </c>
      <c r="C421" s="31" t="s">
        <v>890</v>
      </c>
      <c r="D421">
        <v>11573</v>
      </c>
      <c r="E421" s="31" t="s">
        <v>52</v>
      </c>
      <c r="F421" s="31" t="s">
        <v>508</v>
      </c>
      <c r="G421" s="31" t="s">
        <v>65</v>
      </c>
    </row>
    <row r="422" spans="1:7" x14ac:dyDescent="0.25">
      <c r="A422" s="31" t="s">
        <v>891</v>
      </c>
      <c r="B422" s="31" t="s">
        <v>88</v>
      </c>
      <c r="C422" s="31" t="s">
        <v>892</v>
      </c>
      <c r="D422">
        <v>11632</v>
      </c>
      <c r="E422" s="31" t="s">
        <v>52</v>
      </c>
      <c r="F422" s="31" t="s">
        <v>637</v>
      </c>
      <c r="G422" s="31" t="s">
        <v>65</v>
      </c>
    </row>
    <row r="423" spans="1:7" x14ac:dyDescent="0.25">
      <c r="A423" s="31" t="s">
        <v>893</v>
      </c>
      <c r="B423" s="31" t="s">
        <v>130</v>
      </c>
      <c r="C423" s="31" t="s">
        <v>894</v>
      </c>
      <c r="D423">
        <v>11635</v>
      </c>
      <c r="E423" s="31" t="s">
        <v>52</v>
      </c>
      <c r="F423" s="31" t="s">
        <v>144</v>
      </c>
      <c r="G423" s="31" t="s">
        <v>65</v>
      </c>
    </row>
    <row r="424" spans="1:7" x14ac:dyDescent="0.25">
      <c r="A424" s="31" t="s">
        <v>49</v>
      </c>
      <c r="B424" s="31" t="s">
        <v>130</v>
      </c>
      <c r="C424" s="31" t="s">
        <v>895</v>
      </c>
      <c r="D424">
        <v>11639</v>
      </c>
      <c r="E424" s="31" t="s">
        <v>52</v>
      </c>
      <c r="F424" s="31" t="s">
        <v>508</v>
      </c>
      <c r="G424" s="31" t="s">
        <v>65</v>
      </c>
    </row>
    <row r="425" spans="1:7" x14ac:dyDescent="0.25">
      <c r="A425" s="31" t="s">
        <v>896</v>
      </c>
      <c r="B425" s="31" t="s">
        <v>61</v>
      </c>
      <c r="C425" s="31" t="s">
        <v>897</v>
      </c>
      <c r="D425">
        <v>11645</v>
      </c>
      <c r="E425" s="31" t="s">
        <v>52</v>
      </c>
      <c r="F425" s="31" t="s">
        <v>52</v>
      </c>
      <c r="G425" s="31" t="s">
        <v>65</v>
      </c>
    </row>
    <row r="426" spans="1:7" x14ac:dyDescent="0.25">
      <c r="A426" s="31" t="s">
        <v>469</v>
      </c>
      <c r="B426" s="31" t="s">
        <v>67</v>
      </c>
      <c r="C426" s="31" t="s">
        <v>898</v>
      </c>
      <c r="D426">
        <v>11657</v>
      </c>
      <c r="E426" s="31" t="s">
        <v>52</v>
      </c>
      <c r="F426" s="31" t="s">
        <v>637</v>
      </c>
      <c r="G426" s="31" t="s">
        <v>65</v>
      </c>
    </row>
    <row r="427" spans="1:7" x14ac:dyDescent="0.25">
      <c r="A427" s="31" t="s">
        <v>899</v>
      </c>
      <c r="B427" s="31" t="s">
        <v>56</v>
      </c>
      <c r="C427" s="31" t="s">
        <v>900</v>
      </c>
      <c r="D427">
        <v>11661</v>
      </c>
      <c r="E427" s="31" t="s">
        <v>52</v>
      </c>
      <c r="F427" s="31" t="s">
        <v>637</v>
      </c>
      <c r="G427" s="31" t="s">
        <v>65</v>
      </c>
    </row>
    <row r="428" spans="1:7" x14ac:dyDescent="0.25">
      <c r="A428" s="31" t="s">
        <v>901</v>
      </c>
      <c r="B428" s="31" t="s">
        <v>94</v>
      </c>
      <c r="C428" s="31" t="s">
        <v>902</v>
      </c>
      <c r="D428">
        <v>11674</v>
      </c>
      <c r="E428" s="31" t="s">
        <v>52</v>
      </c>
      <c r="F428" s="31" t="s">
        <v>112</v>
      </c>
      <c r="G428" s="31" t="s">
        <v>65</v>
      </c>
    </row>
    <row r="429" spans="1:7" x14ac:dyDescent="0.25">
      <c r="A429" s="31" t="s">
        <v>903</v>
      </c>
      <c r="B429" s="31" t="s">
        <v>796</v>
      </c>
      <c r="C429" s="31" t="s">
        <v>904</v>
      </c>
      <c r="D429">
        <v>11725</v>
      </c>
      <c r="E429" s="31" t="s">
        <v>52</v>
      </c>
      <c r="F429" s="31" t="s">
        <v>855</v>
      </c>
      <c r="G429" s="31" t="s">
        <v>65</v>
      </c>
    </row>
    <row r="430" spans="1:7" x14ac:dyDescent="0.25">
      <c r="A430" s="31" t="s">
        <v>263</v>
      </c>
      <c r="B430" s="31" t="s">
        <v>50</v>
      </c>
      <c r="C430" s="31" t="s">
        <v>905</v>
      </c>
      <c r="D430">
        <v>11728</v>
      </c>
      <c r="E430" s="31" t="s">
        <v>52</v>
      </c>
      <c r="F430" s="31" t="s">
        <v>508</v>
      </c>
      <c r="G430" s="31" t="s">
        <v>65</v>
      </c>
    </row>
    <row r="431" spans="1:7" x14ac:dyDescent="0.25">
      <c r="A431" s="31" t="s">
        <v>906</v>
      </c>
      <c r="B431" s="31" t="s">
        <v>56</v>
      </c>
      <c r="C431" s="31" t="s">
        <v>907</v>
      </c>
      <c r="D431">
        <v>11729</v>
      </c>
      <c r="E431" s="31" t="s">
        <v>259</v>
      </c>
      <c r="F431" s="31" t="s">
        <v>52</v>
      </c>
      <c r="G431" s="31" t="s">
        <v>65</v>
      </c>
    </row>
    <row r="432" spans="1:7" x14ac:dyDescent="0.25">
      <c r="A432" s="31" t="s">
        <v>908</v>
      </c>
      <c r="B432" s="31" t="s">
        <v>79</v>
      </c>
      <c r="C432" s="31" t="s">
        <v>909</v>
      </c>
      <c r="D432">
        <v>11776</v>
      </c>
      <c r="E432" s="31" t="s">
        <v>52</v>
      </c>
      <c r="F432" s="31" t="s">
        <v>508</v>
      </c>
      <c r="G432" s="31" t="s">
        <v>65</v>
      </c>
    </row>
    <row r="433" spans="1:7" x14ac:dyDescent="0.25">
      <c r="A433" s="31" t="s">
        <v>557</v>
      </c>
      <c r="B433" s="31" t="s">
        <v>114</v>
      </c>
      <c r="C433" s="31" t="s">
        <v>910</v>
      </c>
      <c r="D433">
        <v>11780</v>
      </c>
      <c r="E433" s="31" t="s">
        <v>52</v>
      </c>
      <c r="F433" s="31" t="s">
        <v>52</v>
      </c>
      <c r="G433" s="31" t="s">
        <v>65</v>
      </c>
    </row>
    <row r="434" spans="1:7" x14ac:dyDescent="0.25">
      <c r="A434" s="31" t="s">
        <v>567</v>
      </c>
      <c r="B434" s="31" t="s">
        <v>200</v>
      </c>
      <c r="C434" s="31" t="s">
        <v>911</v>
      </c>
      <c r="D434">
        <v>11835</v>
      </c>
      <c r="E434" s="31" t="s">
        <v>52</v>
      </c>
      <c r="F434" s="31" t="s">
        <v>52</v>
      </c>
      <c r="G434" s="31" t="s">
        <v>65</v>
      </c>
    </row>
    <row r="435" spans="1:7" x14ac:dyDescent="0.25">
      <c r="A435" s="31" t="s">
        <v>912</v>
      </c>
      <c r="B435" s="31" t="s">
        <v>83</v>
      </c>
      <c r="C435" s="31" t="s">
        <v>913</v>
      </c>
      <c r="D435">
        <v>11856</v>
      </c>
      <c r="E435" s="31" t="s">
        <v>52</v>
      </c>
      <c r="F435" s="31" t="s">
        <v>914</v>
      </c>
      <c r="G435" s="31" t="s">
        <v>65</v>
      </c>
    </row>
    <row r="436" spans="1:7" x14ac:dyDescent="0.25">
      <c r="A436" s="31" t="s">
        <v>576</v>
      </c>
      <c r="B436" s="31" t="s">
        <v>94</v>
      </c>
      <c r="C436" s="31" t="s">
        <v>915</v>
      </c>
      <c r="D436">
        <v>11908</v>
      </c>
      <c r="E436" s="31" t="s">
        <v>52</v>
      </c>
      <c r="F436" s="31" t="s">
        <v>52</v>
      </c>
      <c r="G436" s="31" t="s">
        <v>65</v>
      </c>
    </row>
    <row r="437" spans="1:7" x14ac:dyDescent="0.25">
      <c r="A437" s="31" t="s">
        <v>916</v>
      </c>
      <c r="B437" s="31" t="s">
        <v>130</v>
      </c>
      <c r="C437" s="31" t="s">
        <v>917</v>
      </c>
      <c r="D437">
        <v>11909</v>
      </c>
      <c r="E437" s="31" t="s">
        <v>52</v>
      </c>
      <c r="F437" s="31" t="s">
        <v>324</v>
      </c>
      <c r="G437" s="31" t="s">
        <v>65</v>
      </c>
    </row>
    <row r="438" spans="1:7" x14ac:dyDescent="0.25">
      <c r="A438" s="31" t="s">
        <v>918</v>
      </c>
      <c r="B438" s="31" t="s">
        <v>94</v>
      </c>
      <c r="C438" s="31" t="s">
        <v>919</v>
      </c>
      <c r="D438">
        <v>11910</v>
      </c>
      <c r="E438" s="31" t="s">
        <v>52</v>
      </c>
      <c r="F438" s="31" t="s">
        <v>52</v>
      </c>
      <c r="G438" s="31" t="s">
        <v>65</v>
      </c>
    </row>
    <row r="439" spans="1:7" x14ac:dyDescent="0.25">
      <c r="A439" s="31" t="s">
        <v>580</v>
      </c>
      <c r="B439" s="31" t="s">
        <v>130</v>
      </c>
      <c r="C439" s="31" t="s">
        <v>920</v>
      </c>
      <c r="D439">
        <v>11919</v>
      </c>
      <c r="E439" s="31" t="s">
        <v>52</v>
      </c>
      <c r="F439" s="31" t="s">
        <v>52</v>
      </c>
      <c r="G439" s="31" t="s">
        <v>65</v>
      </c>
    </row>
    <row r="440" spans="1:7" x14ac:dyDescent="0.25">
      <c r="A440" s="31" t="s">
        <v>921</v>
      </c>
      <c r="B440" s="31" t="s">
        <v>242</v>
      </c>
      <c r="C440" s="31" t="s">
        <v>922</v>
      </c>
      <c r="D440">
        <v>11926</v>
      </c>
      <c r="E440" s="31" t="s">
        <v>259</v>
      </c>
      <c r="F440" s="31" t="s">
        <v>52</v>
      </c>
      <c r="G440" s="31" t="s">
        <v>65</v>
      </c>
    </row>
    <row r="441" spans="1:7" x14ac:dyDescent="0.25">
      <c r="A441" s="31" t="s">
        <v>101</v>
      </c>
      <c r="B441" s="31" t="s">
        <v>99</v>
      </c>
      <c r="C441" s="31" t="s">
        <v>923</v>
      </c>
      <c r="D441">
        <v>11927</v>
      </c>
      <c r="E441" s="31" t="s">
        <v>52</v>
      </c>
      <c r="F441" s="31" t="s">
        <v>637</v>
      </c>
      <c r="G441" s="31" t="s">
        <v>65</v>
      </c>
    </row>
    <row r="442" spans="1:7" x14ac:dyDescent="0.25">
      <c r="A442" s="31" t="s">
        <v>924</v>
      </c>
      <c r="B442" s="31" t="s">
        <v>208</v>
      </c>
      <c r="C442" s="31" t="s">
        <v>925</v>
      </c>
      <c r="D442">
        <v>11936</v>
      </c>
      <c r="E442" s="31" t="s">
        <v>52</v>
      </c>
      <c r="F442" s="31" t="s">
        <v>144</v>
      </c>
      <c r="G442" s="31" t="s">
        <v>65</v>
      </c>
    </row>
    <row r="443" spans="1:7" x14ac:dyDescent="0.25">
      <c r="A443" s="31" t="s">
        <v>926</v>
      </c>
      <c r="B443" s="31" t="s">
        <v>208</v>
      </c>
      <c r="C443" s="31" t="s">
        <v>927</v>
      </c>
      <c r="D443">
        <v>11946</v>
      </c>
      <c r="E443" s="31" t="s">
        <v>52</v>
      </c>
      <c r="F443" s="31" t="s">
        <v>508</v>
      </c>
      <c r="G443" s="31" t="s">
        <v>65</v>
      </c>
    </row>
    <row r="444" spans="1:7" x14ac:dyDescent="0.25">
      <c r="A444" s="31" t="s">
        <v>928</v>
      </c>
      <c r="B444" s="31" t="s">
        <v>79</v>
      </c>
      <c r="C444" s="31" t="s">
        <v>929</v>
      </c>
      <c r="D444">
        <v>11982</v>
      </c>
      <c r="E444" s="31" t="s">
        <v>52</v>
      </c>
      <c r="F444" s="31" t="s">
        <v>112</v>
      </c>
      <c r="G444" s="31" t="s">
        <v>65</v>
      </c>
    </row>
    <row r="445" spans="1:7" x14ac:dyDescent="0.25">
      <c r="A445" s="31" t="s">
        <v>930</v>
      </c>
      <c r="B445" s="31" t="s">
        <v>88</v>
      </c>
      <c r="C445" s="31" t="s">
        <v>931</v>
      </c>
      <c r="D445">
        <v>12017</v>
      </c>
      <c r="E445" s="31" t="s">
        <v>52</v>
      </c>
      <c r="F445" s="31" t="s">
        <v>508</v>
      </c>
      <c r="G445" s="31" t="s">
        <v>65</v>
      </c>
    </row>
    <row r="446" spans="1:7" x14ac:dyDescent="0.25">
      <c r="A446" s="31" t="s">
        <v>730</v>
      </c>
      <c r="B446" s="31" t="s">
        <v>79</v>
      </c>
      <c r="C446" s="31" t="s">
        <v>932</v>
      </c>
      <c r="D446">
        <v>12024</v>
      </c>
      <c r="E446" s="31" t="s">
        <v>52</v>
      </c>
      <c r="F446" s="31" t="s">
        <v>112</v>
      </c>
      <c r="G446" s="31" t="s">
        <v>65</v>
      </c>
    </row>
    <row r="447" spans="1:7" x14ac:dyDescent="0.25">
      <c r="A447" s="31" t="s">
        <v>467</v>
      </c>
      <c r="B447" s="31" t="s">
        <v>61</v>
      </c>
      <c r="C447" s="31" t="s">
        <v>933</v>
      </c>
      <c r="D447">
        <v>12028</v>
      </c>
      <c r="E447" s="31" t="s">
        <v>52</v>
      </c>
      <c r="F447" s="31" t="s">
        <v>855</v>
      </c>
      <c r="G447" s="31" t="s">
        <v>65</v>
      </c>
    </row>
    <row r="448" spans="1:7" x14ac:dyDescent="0.25">
      <c r="A448" s="31" t="s">
        <v>934</v>
      </c>
      <c r="B448" s="31" t="s">
        <v>88</v>
      </c>
      <c r="C448" s="31" t="s">
        <v>935</v>
      </c>
      <c r="D448">
        <v>12039</v>
      </c>
      <c r="E448" s="31" t="s">
        <v>52</v>
      </c>
      <c r="F448" s="31" t="s">
        <v>52</v>
      </c>
      <c r="G448" s="31" t="s">
        <v>65</v>
      </c>
    </row>
    <row r="449" spans="1:7" x14ac:dyDescent="0.25">
      <c r="A449" s="31" t="s">
        <v>936</v>
      </c>
      <c r="B449" s="31" t="s">
        <v>200</v>
      </c>
      <c r="C449" s="31" t="s">
        <v>937</v>
      </c>
      <c r="D449">
        <v>12049</v>
      </c>
      <c r="E449" s="31" t="s">
        <v>52</v>
      </c>
      <c r="F449" s="31" t="s">
        <v>450</v>
      </c>
      <c r="G449" s="31" t="s">
        <v>65</v>
      </c>
    </row>
    <row r="450" spans="1:7" x14ac:dyDescent="0.25">
      <c r="A450" s="31" t="s">
        <v>938</v>
      </c>
      <c r="B450" s="31" t="s">
        <v>200</v>
      </c>
      <c r="C450" s="31" t="s">
        <v>939</v>
      </c>
      <c r="D450">
        <v>12052</v>
      </c>
      <c r="E450" s="31" t="s">
        <v>52</v>
      </c>
      <c r="F450" s="31" t="s">
        <v>319</v>
      </c>
      <c r="G450" s="31" t="s">
        <v>65</v>
      </c>
    </row>
    <row r="451" spans="1:7" x14ac:dyDescent="0.25">
      <c r="A451" s="31" t="s">
        <v>730</v>
      </c>
      <c r="B451" s="31" t="s">
        <v>67</v>
      </c>
      <c r="C451" s="31" t="s">
        <v>940</v>
      </c>
      <c r="D451">
        <v>12063</v>
      </c>
      <c r="E451" s="31" t="s">
        <v>52</v>
      </c>
      <c r="F451" s="31" t="s">
        <v>508</v>
      </c>
      <c r="G451" s="31" t="s">
        <v>65</v>
      </c>
    </row>
    <row r="452" spans="1:7" x14ac:dyDescent="0.25">
      <c r="A452" s="31" t="s">
        <v>941</v>
      </c>
      <c r="B452" s="31" t="s">
        <v>79</v>
      </c>
      <c r="C452" s="31" t="s">
        <v>942</v>
      </c>
      <c r="D452">
        <v>12065</v>
      </c>
      <c r="E452" s="31" t="s">
        <v>52</v>
      </c>
      <c r="F452" s="31" t="s">
        <v>144</v>
      </c>
      <c r="G452" s="31" t="s">
        <v>65</v>
      </c>
    </row>
    <row r="453" spans="1:7" x14ac:dyDescent="0.25">
      <c r="A453" s="31" t="s">
        <v>443</v>
      </c>
      <c r="B453" s="31" t="s">
        <v>79</v>
      </c>
      <c r="C453" s="31" t="s">
        <v>943</v>
      </c>
      <c r="D453">
        <v>12073</v>
      </c>
      <c r="E453" s="31" t="s">
        <v>52</v>
      </c>
      <c r="F453" s="31" t="s">
        <v>144</v>
      </c>
      <c r="G453" s="31" t="s">
        <v>65</v>
      </c>
    </row>
    <row r="454" spans="1:7" x14ac:dyDescent="0.25">
      <c r="A454" s="31" t="s">
        <v>944</v>
      </c>
      <c r="B454" s="31" t="s">
        <v>88</v>
      </c>
      <c r="C454" s="31" t="s">
        <v>945</v>
      </c>
      <c r="D454">
        <v>12075</v>
      </c>
      <c r="E454" s="31" t="s">
        <v>52</v>
      </c>
      <c r="F454" s="31" t="s">
        <v>256</v>
      </c>
      <c r="G454" s="31" t="s">
        <v>65</v>
      </c>
    </row>
    <row r="455" spans="1:7" x14ac:dyDescent="0.25">
      <c r="A455" s="31" t="s">
        <v>946</v>
      </c>
      <c r="B455" s="31" t="s">
        <v>67</v>
      </c>
      <c r="C455" s="31" t="s">
        <v>947</v>
      </c>
      <c r="D455">
        <v>12078</v>
      </c>
      <c r="E455" s="31" t="s">
        <v>52</v>
      </c>
      <c r="F455" s="31" t="s">
        <v>204</v>
      </c>
      <c r="G455" s="31" t="s">
        <v>65</v>
      </c>
    </row>
    <row r="456" spans="1:7" x14ac:dyDescent="0.25">
      <c r="A456" s="31" t="s">
        <v>948</v>
      </c>
      <c r="B456" s="31" t="s">
        <v>88</v>
      </c>
      <c r="C456" s="31" t="s">
        <v>949</v>
      </c>
      <c r="D456">
        <v>12089</v>
      </c>
      <c r="E456" s="31" t="s">
        <v>52</v>
      </c>
      <c r="F456" s="31" t="s">
        <v>52</v>
      </c>
      <c r="G456" s="31" t="s">
        <v>65</v>
      </c>
    </row>
    <row r="457" spans="1:7" x14ac:dyDescent="0.25">
      <c r="A457" s="31" t="s">
        <v>950</v>
      </c>
      <c r="B457" s="31" t="s">
        <v>99</v>
      </c>
      <c r="C457" s="31" t="s">
        <v>951</v>
      </c>
      <c r="D457">
        <v>12090</v>
      </c>
      <c r="E457" s="31" t="s">
        <v>52</v>
      </c>
      <c r="F457" s="31" t="s">
        <v>52</v>
      </c>
      <c r="G457" s="31" t="s">
        <v>65</v>
      </c>
    </row>
    <row r="458" spans="1:7" x14ac:dyDescent="0.25">
      <c r="A458" s="31" t="s">
        <v>952</v>
      </c>
      <c r="B458" s="31" t="s">
        <v>67</v>
      </c>
      <c r="C458" s="31" t="s">
        <v>953</v>
      </c>
      <c r="D458">
        <v>12098</v>
      </c>
      <c r="E458" s="31" t="s">
        <v>52</v>
      </c>
      <c r="F458" s="31" t="s">
        <v>144</v>
      </c>
      <c r="G458" s="31" t="s">
        <v>65</v>
      </c>
    </row>
    <row r="459" spans="1:7" x14ac:dyDescent="0.25">
      <c r="A459" s="31" t="s">
        <v>443</v>
      </c>
      <c r="B459" s="31" t="s">
        <v>79</v>
      </c>
      <c r="C459" s="31" t="s">
        <v>954</v>
      </c>
      <c r="D459">
        <v>12128</v>
      </c>
      <c r="E459" s="31" t="s">
        <v>52</v>
      </c>
      <c r="F459" s="31" t="s">
        <v>508</v>
      </c>
      <c r="G459" s="31" t="s">
        <v>65</v>
      </c>
    </row>
    <row r="460" spans="1:7" x14ac:dyDescent="0.25">
      <c r="A460" s="31" t="s">
        <v>955</v>
      </c>
      <c r="B460" s="31" t="s">
        <v>208</v>
      </c>
      <c r="C460" s="31" t="s">
        <v>956</v>
      </c>
      <c r="D460">
        <v>12139</v>
      </c>
      <c r="E460" s="31" t="s">
        <v>52</v>
      </c>
      <c r="F460" s="31" t="s">
        <v>52</v>
      </c>
      <c r="G460" s="31" t="s">
        <v>65</v>
      </c>
    </row>
    <row r="461" spans="1:7" x14ac:dyDescent="0.25">
      <c r="A461" s="31" t="s">
        <v>127</v>
      </c>
      <c r="B461" s="31" t="s">
        <v>242</v>
      </c>
      <c r="C461" s="31" t="s">
        <v>957</v>
      </c>
      <c r="D461">
        <v>12176</v>
      </c>
      <c r="E461" s="31" t="s">
        <v>52</v>
      </c>
      <c r="F461" s="31" t="s">
        <v>273</v>
      </c>
      <c r="G461" s="31" t="s">
        <v>65</v>
      </c>
    </row>
    <row r="462" spans="1:7" x14ac:dyDescent="0.25">
      <c r="A462" s="31" t="s">
        <v>348</v>
      </c>
      <c r="B462" s="31" t="s">
        <v>50</v>
      </c>
      <c r="C462" s="31" t="s">
        <v>958</v>
      </c>
      <c r="D462">
        <v>12178</v>
      </c>
      <c r="E462" s="31" t="s">
        <v>52</v>
      </c>
      <c r="F462" s="31" t="s">
        <v>204</v>
      </c>
      <c r="G462" s="31" t="s">
        <v>65</v>
      </c>
    </row>
    <row r="463" spans="1:7" x14ac:dyDescent="0.25">
      <c r="A463" s="31" t="s">
        <v>348</v>
      </c>
      <c r="B463" s="31" t="s">
        <v>61</v>
      </c>
      <c r="C463" s="31" t="s">
        <v>959</v>
      </c>
      <c r="D463">
        <v>12179</v>
      </c>
      <c r="E463" s="31" t="s">
        <v>52</v>
      </c>
      <c r="F463" s="31" t="s">
        <v>508</v>
      </c>
      <c r="G463" s="31" t="s">
        <v>65</v>
      </c>
    </row>
    <row r="464" spans="1:7" x14ac:dyDescent="0.25">
      <c r="A464" s="31" t="s">
        <v>960</v>
      </c>
      <c r="B464" s="31" t="s">
        <v>242</v>
      </c>
      <c r="C464" s="31" t="s">
        <v>961</v>
      </c>
      <c r="D464">
        <v>12196</v>
      </c>
      <c r="E464" s="31" t="s">
        <v>52</v>
      </c>
      <c r="F464" s="31" t="s">
        <v>52</v>
      </c>
      <c r="G464" s="31" t="s">
        <v>65</v>
      </c>
    </row>
    <row r="465" spans="1:7" x14ac:dyDescent="0.25">
      <c r="A465" s="31" t="s">
        <v>962</v>
      </c>
      <c r="B465" s="31" t="s">
        <v>94</v>
      </c>
      <c r="C465" s="31" t="s">
        <v>963</v>
      </c>
      <c r="D465">
        <v>12207</v>
      </c>
      <c r="E465" s="31" t="s">
        <v>52</v>
      </c>
      <c r="F465" s="31" t="s">
        <v>52</v>
      </c>
      <c r="G465" s="31" t="s">
        <v>65</v>
      </c>
    </row>
    <row r="466" spans="1:7" x14ac:dyDescent="0.25">
      <c r="A466" s="31" t="s">
        <v>964</v>
      </c>
      <c r="B466" s="31" t="s">
        <v>56</v>
      </c>
      <c r="C466" s="31" t="s">
        <v>965</v>
      </c>
      <c r="D466">
        <v>12209</v>
      </c>
      <c r="E466" s="31" t="s">
        <v>52</v>
      </c>
      <c r="F466" s="31" t="s">
        <v>52</v>
      </c>
      <c r="G466" s="31" t="s">
        <v>65</v>
      </c>
    </row>
    <row r="467" spans="1:7" x14ac:dyDescent="0.25">
      <c r="A467" s="31" t="s">
        <v>966</v>
      </c>
      <c r="B467" s="31" t="s">
        <v>200</v>
      </c>
      <c r="C467" s="31" t="s">
        <v>967</v>
      </c>
      <c r="D467">
        <v>12211</v>
      </c>
      <c r="E467" s="31" t="s">
        <v>52</v>
      </c>
      <c r="F467" s="31" t="s">
        <v>52</v>
      </c>
      <c r="G467" s="31" t="s">
        <v>65</v>
      </c>
    </row>
    <row r="468" spans="1:7" x14ac:dyDescent="0.25">
      <c r="A468" s="31" t="s">
        <v>968</v>
      </c>
      <c r="B468" s="31" t="s">
        <v>200</v>
      </c>
      <c r="C468" s="31" t="s">
        <v>969</v>
      </c>
      <c r="D468">
        <v>12212</v>
      </c>
      <c r="E468" s="31" t="s">
        <v>52</v>
      </c>
      <c r="F468" s="31" t="s">
        <v>664</v>
      </c>
      <c r="G468" s="31" t="s">
        <v>65</v>
      </c>
    </row>
    <row r="469" spans="1:7" x14ac:dyDescent="0.25">
      <c r="A469" s="31" t="s">
        <v>970</v>
      </c>
      <c r="B469" s="31" t="s">
        <v>88</v>
      </c>
      <c r="C469" s="31" t="s">
        <v>971</v>
      </c>
      <c r="D469">
        <v>12213</v>
      </c>
      <c r="E469" s="31" t="s">
        <v>52</v>
      </c>
      <c r="F469" s="31" t="s">
        <v>508</v>
      </c>
      <c r="G469" s="31" t="s">
        <v>65</v>
      </c>
    </row>
    <row r="470" spans="1:7" x14ac:dyDescent="0.25">
      <c r="A470" s="31" t="s">
        <v>972</v>
      </c>
      <c r="B470" s="31" t="s">
        <v>200</v>
      </c>
      <c r="C470" s="31" t="s">
        <v>973</v>
      </c>
      <c r="D470">
        <v>12228</v>
      </c>
      <c r="E470" s="31" t="s">
        <v>52</v>
      </c>
      <c r="F470" s="31" t="s">
        <v>112</v>
      </c>
      <c r="G470" s="31" t="s">
        <v>65</v>
      </c>
    </row>
    <row r="471" spans="1:7" x14ac:dyDescent="0.25">
      <c r="A471" s="31" t="s">
        <v>974</v>
      </c>
      <c r="B471" s="31" t="s">
        <v>61</v>
      </c>
      <c r="C471" s="31" t="s">
        <v>975</v>
      </c>
      <c r="D471">
        <v>12240</v>
      </c>
      <c r="E471" s="31" t="s">
        <v>52</v>
      </c>
      <c r="F471" s="31" t="s">
        <v>273</v>
      </c>
      <c r="G471" s="31" t="s">
        <v>65</v>
      </c>
    </row>
    <row r="472" spans="1:7" x14ac:dyDescent="0.25">
      <c r="A472" s="31" t="s">
        <v>976</v>
      </c>
      <c r="B472" s="31" t="s">
        <v>79</v>
      </c>
      <c r="C472" s="31" t="s">
        <v>977</v>
      </c>
      <c r="D472">
        <v>12242</v>
      </c>
      <c r="E472" s="31" t="s">
        <v>52</v>
      </c>
      <c r="F472" s="31" t="s">
        <v>273</v>
      </c>
      <c r="G472" s="31" t="s">
        <v>65</v>
      </c>
    </row>
    <row r="473" spans="1:7" x14ac:dyDescent="0.25">
      <c r="A473" s="31" t="s">
        <v>978</v>
      </c>
      <c r="B473" s="31" t="s">
        <v>979</v>
      </c>
      <c r="C473" s="31" t="s">
        <v>980</v>
      </c>
      <c r="D473">
        <v>12249</v>
      </c>
      <c r="E473" s="31" t="s">
        <v>52</v>
      </c>
      <c r="F473" s="31" t="s">
        <v>144</v>
      </c>
      <c r="G473" s="31" t="s">
        <v>65</v>
      </c>
    </row>
    <row r="474" spans="1:7" x14ac:dyDescent="0.25">
      <c r="A474" s="31" t="s">
        <v>981</v>
      </c>
      <c r="B474" s="31" t="s">
        <v>217</v>
      </c>
      <c r="C474" s="31" t="s">
        <v>982</v>
      </c>
      <c r="D474">
        <v>12250</v>
      </c>
      <c r="E474" s="31" t="s">
        <v>52</v>
      </c>
      <c r="F474" s="31" t="s">
        <v>52</v>
      </c>
      <c r="G474" s="31" t="s">
        <v>65</v>
      </c>
    </row>
    <row r="475" spans="1:7" x14ac:dyDescent="0.25">
      <c r="A475" s="31" t="s">
        <v>983</v>
      </c>
      <c r="B475" s="31" t="s">
        <v>56</v>
      </c>
      <c r="C475" s="31" t="s">
        <v>984</v>
      </c>
      <c r="D475">
        <v>12283</v>
      </c>
      <c r="E475" s="31" t="s">
        <v>52</v>
      </c>
      <c r="F475" s="31" t="s">
        <v>637</v>
      </c>
      <c r="G475" s="31" t="s">
        <v>65</v>
      </c>
    </row>
    <row r="476" spans="1:7" x14ac:dyDescent="0.25">
      <c r="A476" s="31" t="s">
        <v>985</v>
      </c>
      <c r="B476" s="31" t="s">
        <v>94</v>
      </c>
      <c r="C476" s="31" t="s">
        <v>986</v>
      </c>
      <c r="D476">
        <v>12369</v>
      </c>
      <c r="E476" s="31" t="s">
        <v>52</v>
      </c>
      <c r="F476" s="31" t="s">
        <v>144</v>
      </c>
      <c r="G476" s="31" t="s">
        <v>65</v>
      </c>
    </row>
    <row r="477" spans="1:7" x14ac:dyDescent="0.25">
      <c r="A477" s="31" t="s">
        <v>987</v>
      </c>
      <c r="B477" s="31" t="s">
        <v>83</v>
      </c>
      <c r="C477" s="31" t="s">
        <v>988</v>
      </c>
      <c r="D477">
        <v>12388</v>
      </c>
      <c r="E477" s="31" t="s">
        <v>52</v>
      </c>
      <c r="F477" s="31" t="s">
        <v>273</v>
      </c>
      <c r="G477" s="31" t="s">
        <v>65</v>
      </c>
    </row>
    <row r="478" spans="1:7" x14ac:dyDescent="0.25">
      <c r="A478" s="31" t="s">
        <v>989</v>
      </c>
      <c r="B478" s="31" t="s">
        <v>94</v>
      </c>
      <c r="C478" s="31" t="s">
        <v>990</v>
      </c>
      <c r="D478">
        <v>12434</v>
      </c>
      <c r="E478" s="31" t="s">
        <v>52</v>
      </c>
      <c r="F478" s="31" t="s">
        <v>637</v>
      </c>
      <c r="G478" s="31" t="s">
        <v>65</v>
      </c>
    </row>
    <row r="479" spans="1:7" x14ac:dyDescent="0.25">
      <c r="A479" s="31" t="s">
        <v>991</v>
      </c>
      <c r="B479" s="31" t="s">
        <v>88</v>
      </c>
      <c r="C479" s="31" t="s">
        <v>992</v>
      </c>
      <c r="D479">
        <v>12466</v>
      </c>
      <c r="E479" s="31" t="s">
        <v>259</v>
      </c>
      <c r="F479" s="31" t="s">
        <v>52</v>
      </c>
      <c r="G479" s="31" t="s">
        <v>65</v>
      </c>
    </row>
    <row r="480" spans="1:7" x14ac:dyDescent="0.25">
      <c r="A480" s="31" t="s">
        <v>993</v>
      </c>
      <c r="B480" s="31" t="s">
        <v>56</v>
      </c>
      <c r="C480" s="31" t="s">
        <v>994</v>
      </c>
      <c r="D480">
        <v>12472</v>
      </c>
      <c r="E480" s="31" t="s">
        <v>52</v>
      </c>
      <c r="F480" s="31" t="s">
        <v>52</v>
      </c>
      <c r="G480" s="31" t="s">
        <v>65</v>
      </c>
    </row>
    <row r="481" spans="1:7" x14ac:dyDescent="0.25">
      <c r="A481" s="31" t="s">
        <v>995</v>
      </c>
      <c r="B481" s="31" t="s">
        <v>70</v>
      </c>
      <c r="C481" s="31" t="s">
        <v>996</v>
      </c>
      <c r="D481">
        <v>12476</v>
      </c>
      <c r="E481" s="31" t="s">
        <v>52</v>
      </c>
      <c r="F481" s="31" t="s">
        <v>273</v>
      </c>
      <c r="G481" s="31" t="s">
        <v>65</v>
      </c>
    </row>
    <row r="482" spans="1:7" x14ac:dyDescent="0.25">
      <c r="A482" s="31" t="s">
        <v>997</v>
      </c>
      <c r="B482" s="31" t="s">
        <v>56</v>
      </c>
      <c r="C482" s="31" t="s">
        <v>998</v>
      </c>
      <c r="D482">
        <v>12493</v>
      </c>
      <c r="E482" s="31" t="s">
        <v>259</v>
      </c>
      <c r="F482" s="31" t="s">
        <v>52</v>
      </c>
      <c r="G482" s="31" t="s">
        <v>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C00A-3762-480A-A562-329D098E070E}">
  <dimension ref="A1:G479"/>
  <sheetViews>
    <sheetView workbookViewId="0">
      <selection activeCell="A4" sqref="A4"/>
    </sheetView>
  </sheetViews>
  <sheetFormatPr defaultRowHeight="15" x14ac:dyDescent="0.25"/>
  <cols>
    <col min="1" max="1" width="16" customWidth="1"/>
    <col min="2" max="2" width="9.28515625" bestFit="1" customWidth="1"/>
    <col min="3" max="3" width="12.140625" bestFit="1" customWidth="1"/>
    <col min="4" max="4" width="9.42578125" bestFit="1" customWidth="1"/>
    <col min="5" max="5" width="8.85546875" bestFit="1" customWidth="1"/>
    <col min="6" max="6" width="10.7109375" bestFit="1" customWidth="1"/>
    <col min="7" max="7" width="10" bestFit="1" customWidth="1"/>
  </cols>
  <sheetData>
    <row r="1" spans="1:7" x14ac:dyDescent="0.25">
      <c r="A1" s="1" t="s">
        <v>0</v>
      </c>
      <c r="B1" s="2"/>
      <c r="C1" s="2"/>
      <c r="D1" s="3"/>
      <c r="E1" s="3"/>
      <c r="F1" s="3"/>
      <c r="G1" s="3"/>
    </row>
    <row r="2" spans="1:7" x14ac:dyDescent="0.25">
      <c r="A2" s="1" t="s">
        <v>1046</v>
      </c>
      <c r="B2" s="2"/>
      <c r="C2" s="2"/>
      <c r="D2" s="3"/>
      <c r="E2" s="3"/>
      <c r="F2" s="3"/>
      <c r="G2" s="3"/>
    </row>
    <row r="3" spans="1:7" x14ac:dyDescent="0.25">
      <c r="A3" t="s">
        <v>1047</v>
      </c>
      <c r="B3" s="3"/>
      <c r="C3" s="3"/>
      <c r="D3" s="3"/>
      <c r="E3" s="4"/>
      <c r="F3" s="3"/>
      <c r="G3" s="3"/>
    </row>
    <row r="4" spans="1:7" x14ac:dyDescent="0.25">
      <c r="A4" s="3"/>
      <c r="B4" s="3"/>
      <c r="C4" s="3"/>
      <c r="D4" s="3"/>
      <c r="E4" s="4"/>
      <c r="F4" s="4"/>
      <c r="G4" s="3"/>
    </row>
    <row r="5" spans="1:7" x14ac:dyDescent="0.25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</row>
    <row r="6" spans="1:7" x14ac:dyDescent="0.25">
      <c r="A6" s="31" t="s">
        <v>49</v>
      </c>
      <c r="B6" s="31" t="s">
        <v>50</v>
      </c>
      <c r="C6" s="31" t="s">
        <v>51</v>
      </c>
      <c r="D6">
        <v>4001</v>
      </c>
      <c r="E6" s="31" t="s">
        <v>52</v>
      </c>
      <c r="F6" s="31" t="s">
        <v>81</v>
      </c>
      <c r="G6" s="31" t="s">
        <v>54</v>
      </c>
    </row>
    <row r="7" spans="1:7" x14ac:dyDescent="0.25">
      <c r="A7" s="31" t="s">
        <v>1024</v>
      </c>
      <c r="B7" s="31" t="s">
        <v>79</v>
      </c>
      <c r="C7" s="31" t="s">
        <v>1025</v>
      </c>
      <c r="D7">
        <v>6363</v>
      </c>
      <c r="E7" s="31" t="s">
        <v>52</v>
      </c>
      <c r="F7" s="31" t="s">
        <v>53</v>
      </c>
      <c r="G7" s="31" t="s">
        <v>54</v>
      </c>
    </row>
    <row r="8" spans="1:7" x14ac:dyDescent="0.25">
      <c r="A8" s="31" t="s">
        <v>1026</v>
      </c>
      <c r="B8" s="31" t="s">
        <v>88</v>
      </c>
      <c r="C8" s="31" t="s">
        <v>1027</v>
      </c>
      <c r="D8">
        <v>7329</v>
      </c>
      <c r="E8" s="31" t="s">
        <v>52</v>
      </c>
      <c r="F8" s="31" t="s">
        <v>53</v>
      </c>
      <c r="G8" s="31" t="s">
        <v>54</v>
      </c>
    </row>
    <row r="9" spans="1:7" x14ac:dyDescent="0.25">
      <c r="A9" s="31" t="s">
        <v>55</v>
      </c>
      <c r="B9" s="31" t="s">
        <v>56</v>
      </c>
      <c r="C9" s="31" t="s">
        <v>57</v>
      </c>
      <c r="D9">
        <v>7565</v>
      </c>
      <c r="E9" s="31" t="s">
        <v>58</v>
      </c>
      <c r="F9" s="31" t="s">
        <v>52</v>
      </c>
      <c r="G9" s="31" t="s">
        <v>59</v>
      </c>
    </row>
    <row r="10" spans="1:7" x14ac:dyDescent="0.25">
      <c r="A10" s="31" t="s">
        <v>60</v>
      </c>
      <c r="B10" s="31" t="s">
        <v>61</v>
      </c>
      <c r="C10" s="31" t="s">
        <v>62</v>
      </c>
      <c r="D10">
        <v>7567</v>
      </c>
      <c r="E10" s="31" t="s">
        <v>52</v>
      </c>
      <c r="F10" s="31" t="s">
        <v>52</v>
      </c>
      <c r="G10" s="31" t="s">
        <v>59</v>
      </c>
    </row>
    <row r="11" spans="1:7" x14ac:dyDescent="0.25">
      <c r="A11" s="31" t="s">
        <v>63</v>
      </c>
      <c r="B11" s="31" t="s">
        <v>56</v>
      </c>
      <c r="C11" s="31" t="s">
        <v>64</v>
      </c>
      <c r="D11">
        <v>7584</v>
      </c>
      <c r="E11" s="31" t="s">
        <v>58</v>
      </c>
      <c r="F11" s="31" t="s">
        <v>52</v>
      </c>
      <c r="G11" s="31" t="s">
        <v>59</v>
      </c>
    </row>
    <row r="12" spans="1:7" x14ac:dyDescent="0.25">
      <c r="A12" s="31" t="s">
        <v>66</v>
      </c>
      <c r="B12" s="31" t="s">
        <v>67</v>
      </c>
      <c r="C12" s="31" t="s">
        <v>68</v>
      </c>
      <c r="D12">
        <v>7610</v>
      </c>
      <c r="E12" s="31" t="s">
        <v>52</v>
      </c>
      <c r="F12" s="31" t="s">
        <v>52</v>
      </c>
      <c r="G12" s="31" t="s">
        <v>59</v>
      </c>
    </row>
    <row r="13" spans="1:7" x14ac:dyDescent="0.25">
      <c r="A13" s="31" t="s">
        <v>69</v>
      </c>
      <c r="B13" s="31" t="s">
        <v>70</v>
      </c>
      <c r="C13" s="31" t="s">
        <v>71</v>
      </c>
      <c r="D13">
        <v>7624</v>
      </c>
      <c r="E13" s="31" t="s">
        <v>52</v>
      </c>
      <c r="F13" s="31" t="s">
        <v>52</v>
      </c>
      <c r="G13" s="31" t="s">
        <v>59</v>
      </c>
    </row>
    <row r="14" spans="1:7" x14ac:dyDescent="0.25">
      <c r="A14" s="31" t="s">
        <v>72</v>
      </c>
      <c r="B14" s="31" t="s">
        <v>67</v>
      </c>
      <c r="C14" s="31" t="s">
        <v>73</v>
      </c>
      <c r="D14">
        <v>7660</v>
      </c>
      <c r="E14" s="31" t="s">
        <v>58</v>
      </c>
      <c r="F14" s="31" t="s">
        <v>53</v>
      </c>
      <c r="G14" s="31" t="s">
        <v>65</v>
      </c>
    </row>
    <row r="15" spans="1:7" x14ac:dyDescent="0.25">
      <c r="A15" s="31" t="s">
        <v>74</v>
      </c>
      <c r="B15" s="31" t="s">
        <v>75</v>
      </c>
      <c r="C15" s="31" t="s">
        <v>76</v>
      </c>
      <c r="D15">
        <v>7669</v>
      </c>
      <c r="E15" s="31" t="s">
        <v>58</v>
      </c>
      <c r="F15" s="31" t="s">
        <v>77</v>
      </c>
      <c r="G15" s="31" t="s">
        <v>65</v>
      </c>
    </row>
    <row r="16" spans="1:7" x14ac:dyDescent="0.25">
      <c r="A16" s="31" t="s">
        <v>78</v>
      </c>
      <c r="B16" s="31" t="s">
        <v>79</v>
      </c>
      <c r="C16" s="31" t="s">
        <v>80</v>
      </c>
      <c r="D16">
        <v>7671</v>
      </c>
      <c r="E16" s="31" t="s">
        <v>58</v>
      </c>
      <c r="F16" s="31" t="s">
        <v>81</v>
      </c>
      <c r="G16" s="31" t="s">
        <v>65</v>
      </c>
    </row>
    <row r="17" spans="1:7" x14ac:dyDescent="0.25">
      <c r="A17" s="31" t="s">
        <v>82</v>
      </c>
      <c r="B17" s="31" t="s">
        <v>83</v>
      </c>
      <c r="C17" s="31" t="s">
        <v>84</v>
      </c>
      <c r="D17">
        <v>7705</v>
      </c>
      <c r="E17" s="31" t="s">
        <v>58</v>
      </c>
      <c r="F17" s="31" t="s">
        <v>52</v>
      </c>
      <c r="G17" s="31" t="s">
        <v>65</v>
      </c>
    </row>
    <row r="18" spans="1:7" x14ac:dyDescent="0.25">
      <c r="A18" s="31" t="s">
        <v>85</v>
      </c>
      <c r="B18" s="31" t="s">
        <v>79</v>
      </c>
      <c r="C18" s="31" t="s">
        <v>86</v>
      </c>
      <c r="D18">
        <v>7722</v>
      </c>
      <c r="E18" s="31" t="s">
        <v>58</v>
      </c>
      <c r="F18" s="31" t="s">
        <v>53</v>
      </c>
      <c r="G18" s="31" t="s">
        <v>65</v>
      </c>
    </row>
    <row r="19" spans="1:7" x14ac:dyDescent="0.25">
      <c r="A19" s="31" t="s">
        <v>87</v>
      </c>
      <c r="B19" s="31" t="s">
        <v>88</v>
      </c>
      <c r="C19" s="31" t="s">
        <v>89</v>
      </c>
      <c r="D19">
        <v>7760</v>
      </c>
      <c r="E19" s="31" t="s">
        <v>58</v>
      </c>
      <c r="F19" s="31" t="s">
        <v>90</v>
      </c>
      <c r="G19" s="31" t="s">
        <v>65</v>
      </c>
    </row>
    <row r="20" spans="1:7" x14ac:dyDescent="0.25">
      <c r="A20" s="31" t="s">
        <v>91</v>
      </c>
      <c r="B20" s="31" t="s">
        <v>70</v>
      </c>
      <c r="C20" s="31" t="s">
        <v>92</v>
      </c>
      <c r="D20">
        <v>7761</v>
      </c>
      <c r="E20" s="31" t="s">
        <v>52</v>
      </c>
      <c r="F20" s="31" t="s">
        <v>53</v>
      </c>
      <c r="G20" s="31" t="s">
        <v>65</v>
      </c>
    </row>
    <row r="21" spans="1:7" x14ac:dyDescent="0.25">
      <c r="A21" s="31" t="s">
        <v>93</v>
      </c>
      <c r="B21" s="31" t="s">
        <v>94</v>
      </c>
      <c r="C21" s="31" t="s">
        <v>95</v>
      </c>
      <c r="D21">
        <v>7775</v>
      </c>
      <c r="E21" s="31" t="s">
        <v>52</v>
      </c>
      <c r="F21" s="31" t="s">
        <v>508</v>
      </c>
      <c r="G21" s="31" t="s">
        <v>65</v>
      </c>
    </row>
    <row r="22" spans="1:7" x14ac:dyDescent="0.25">
      <c r="A22" s="31" t="s">
        <v>96</v>
      </c>
      <c r="B22" s="31" t="s">
        <v>88</v>
      </c>
      <c r="C22" s="31" t="s">
        <v>97</v>
      </c>
      <c r="D22">
        <v>7818</v>
      </c>
      <c r="E22" s="31" t="s">
        <v>52</v>
      </c>
      <c r="F22" s="31" t="s">
        <v>52</v>
      </c>
      <c r="G22" s="31" t="s">
        <v>65</v>
      </c>
    </row>
    <row r="23" spans="1:7" x14ac:dyDescent="0.25">
      <c r="A23" s="31" t="s">
        <v>98</v>
      </c>
      <c r="B23" s="31" t="s">
        <v>99</v>
      </c>
      <c r="C23" s="31" t="s">
        <v>100</v>
      </c>
      <c r="D23">
        <v>7824</v>
      </c>
      <c r="E23" s="31" t="s">
        <v>58</v>
      </c>
      <c r="F23" s="31" t="s">
        <v>90</v>
      </c>
      <c r="G23" s="31" t="s">
        <v>65</v>
      </c>
    </row>
    <row r="24" spans="1:7" x14ac:dyDescent="0.25">
      <c r="A24" s="31" t="s">
        <v>101</v>
      </c>
      <c r="B24" s="31" t="s">
        <v>88</v>
      </c>
      <c r="C24" s="31" t="s">
        <v>102</v>
      </c>
      <c r="D24">
        <v>7892</v>
      </c>
      <c r="E24" s="31" t="s">
        <v>58</v>
      </c>
      <c r="F24" s="31" t="s">
        <v>53</v>
      </c>
      <c r="G24" s="31" t="s">
        <v>65</v>
      </c>
    </row>
    <row r="25" spans="1:7" x14ac:dyDescent="0.25">
      <c r="A25" s="31" t="s">
        <v>103</v>
      </c>
      <c r="B25" s="31" t="s">
        <v>79</v>
      </c>
      <c r="C25" s="31" t="s">
        <v>104</v>
      </c>
      <c r="D25">
        <v>7902</v>
      </c>
      <c r="E25" s="31" t="s">
        <v>58</v>
      </c>
      <c r="F25" s="31" t="s">
        <v>53</v>
      </c>
      <c r="G25" s="31" t="s">
        <v>65</v>
      </c>
    </row>
    <row r="26" spans="1:7" x14ac:dyDescent="0.25">
      <c r="A26" s="31" t="s">
        <v>105</v>
      </c>
      <c r="B26" s="31" t="s">
        <v>88</v>
      </c>
      <c r="C26" s="31" t="s">
        <v>106</v>
      </c>
      <c r="D26">
        <v>7903</v>
      </c>
      <c r="E26" s="31" t="s">
        <v>58</v>
      </c>
      <c r="F26" s="31" t="s">
        <v>53</v>
      </c>
      <c r="G26" s="31" t="s">
        <v>65</v>
      </c>
    </row>
    <row r="27" spans="1:7" x14ac:dyDescent="0.25">
      <c r="A27" s="31" t="s">
        <v>107</v>
      </c>
      <c r="B27" s="31" t="s">
        <v>88</v>
      </c>
      <c r="C27" s="31" t="s">
        <v>108</v>
      </c>
      <c r="D27">
        <v>7912</v>
      </c>
      <c r="E27" s="31" t="s">
        <v>52</v>
      </c>
      <c r="F27" s="31" t="s">
        <v>53</v>
      </c>
      <c r="G27" s="31" t="s">
        <v>65</v>
      </c>
    </row>
    <row r="28" spans="1:7" x14ac:dyDescent="0.25">
      <c r="A28" s="31" t="s">
        <v>109</v>
      </c>
      <c r="B28" s="31" t="s">
        <v>88</v>
      </c>
      <c r="C28" s="31" t="s">
        <v>110</v>
      </c>
      <c r="D28">
        <v>7969</v>
      </c>
      <c r="E28" s="31" t="s">
        <v>58</v>
      </c>
      <c r="F28" s="31" t="s">
        <v>52</v>
      </c>
      <c r="G28" s="31" t="s">
        <v>65</v>
      </c>
    </row>
    <row r="29" spans="1:7" x14ac:dyDescent="0.25">
      <c r="A29" s="31" t="s">
        <v>49</v>
      </c>
      <c r="B29" s="31" t="s">
        <v>99</v>
      </c>
      <c r="C29" s="31" t="s">
        <v>111</v>
      </c>
      <c r="D29">
        <v>7975</v>
      </c>
      <c r="E29" s="31" t="s">
        <v>52</v>
      </c>
      <c r="F29" s="31" t="s">
        <v>112</v>
      </c>
      <c r="G29" s="31" t="s">
        <v>65</v>
      </c>
    </row>
    <row r="30" spans="1:7" x14ac:dyDescent="0.25">
      <c r="A30" s="31" t="s">
        <v>113</v>
      </c>
      <c r="B30" s="31" t="s">
        <v>114</v>
      </c>
      <c r="C30" s="31" t="s">
        <v>115</v>
      </c>
      <c r="D30">
        <v>7992</v>
      </c>
      <c r="E30" s="31" t="s">
        <v>52</v>
      </c>
      <c r="F30" s="31" t="s">
        <v>116</v>
      </c>
      <c r="G30" s="31" t="s">
        <v>65</v>
      </c>
    </row>
    <row r="31" spans="1:7" x14ac:dyDescent="0.25">
      <c r="A31" s="31" t="s">
        <v>117</v>
      </c>
      <c r="B31" s="31" t="s">
        <v>50</v>
      </c>
      <c r="C31" s="31" t="s">
        <v>118</v>
      </c>
      <c r="D31">
        <v>8012</v>
      </c>
      <c r="E31" s="31" t="s">
        <v>52</v>
      </c>
      <c r="F31" s="31" t="s">
        <v>155</v>
      </c>
      <c r="G31" s="31" t="s">
        <v>65</v>
      </c>
    </row>
    <row r="32" spans="1:7" x14ac:dyDescent="0.25">
      <c r="A32" s="31" t="s">
        <v>119</v>
      </c>
      <c r="B32" s="31" t="s">
        <v>67</v>
      </c>
      <c r="C32" s="31" t="s">
        <v>120</v>
      </c>
      <c r="D32">
        <v>8024</v>
      </c>
      <c r="E32" s="31" t="s">
        <v>52</v>
      </c>
      <c r="F32" s="31" t="s">
        <v>52</v>
      </c>
      <c r="G32" s="31" t="s">
        <v>65</v>
      </c>
    </row>
    <row r="33" spans="1:7" x14ac:dyDescent="0.25">
      <c r="A33" s="31" t="s">
        <v>121</v>
      </c>
      <c r="B33" s="31" t="s">
        <v>56</v>
      </c>
      <c r="C33" s="31" t="s">
        <v>122</v>
      </c>
      <c r="D33">
        <v>8057</v>
      </c>
      <c r="E33" s="31" t="s">
        <v>52</v>
      </c>
      <c r="F33" s="31" t="s">
        <v>52</v>
      </c>
      <c r="G33" s="31" t="s">
        <v>65</v>
      </c>
    </row>
    <row r="34" spans="1:7" x14ac:dyDescent="0.25">
      <c r="A34" s="31" t="s">
        <v>123</v>
      </c>
      <c r="B34" s="31" t="s">
        <v>50</v>
      </c>
      <c r="C34" s="31" t="s">
        <v>124</v>
      </c>
      <c r="D34">
        <v>8058</v>
      </c>
      <c r="E34" s="31" t="s">
        <v>52</v>
      </c>
      <c r="F34" s="31" t="s">
        <v>53</v>
      </c>
      <c r="G34" s="31" t="s">
        <v>65</v>
      </c>
    </row>
    <row r="35" spans="1:7" x14ac:dyDescent="0.25">
      <c r="A35" s="31" t="s">
        <v>125</v>
      </c>
      <c r="B35" s="31" t="s">
        <v>94</v>
      </c>
      <c r="C35" s="31" t="s">
        <v>126</v>
      </c>
      <c r="D35">
        <v>8097</v>
      </c>
      <c r="E35" s="31" t="s">
        <v>52</v>
      </c>
      <c r="F35" s="31" t="s">
        <v>116</v>
      </c>
      <c r="G35" s="31" t="s">
        <v>65</v>
      </c>
    </row>
    <row r="36" spans="1:7" x14ac:dyDescent="0.25">
      <c r="A36" s="31" t="s">
        <v>127</v>
      </c>
      <c r="B36" s="31" t="s">
        <v>70</v>
      </c>
      <c r="C36" s="31" t="s">
        <v>128</v>
      </c>
      <c r="D36">
        <v>8103</v>
      </c>
      <c r="E36" s="31" t="s">
        <v>58</v>
      </c>
      <c r="F36" s="31" t="s">
        <v>52</v>
      </c>
      <c r="G36" s="31" t="s">
        <v>65</v>
      </c>
    </row>
    <row r="37" spans="1:7" x14ac:dyDescent="0.25">
      <c r="A37" s="31" t="s">
        <v>129</v>
      </c>
      <c r="B37" s="31" t="s">
        <v>130</v>
      </c>
      <c r="C37" s="31" t="s">
        <v>131</v>
      </c>
      <c r="D37">
        <v>8127</v>
      </c>
      <c r="E37" s="31" t="s">
        <v>52</v>
      </c>
      <c r="F37" s="31" t="s">
        <v>52</v>
      </c>
      <c r="G37" s="31" t="s">
        <v>65</v>
      </c>
    </row>
    <row r="38" spans="1:7" x14ac:dyDescent="0.25">
      <c r="A38" s="31" t="s">
        <v>132</v>
      </c>
      <c r="B38" s="31" t="s">
        <v>70</v>
      </c>
      <c r="C38" s="31" t="s">
        <v>133</v>
      </c>
      <c r="D38">
        <v>8150</v>
      </c>
      <c r="E38" s="31" t="s">
        <v>52</v>
      </c>
      <c r="F38" s="31" t="s">
        <v>508</v>
      </c>
      <c r="G38" s="31" t="s">
        <v>65</v>
      </c>
    </row>
    <row r="39" spans="1:7" x14ac:dyDescent="0.25">
      <c r="A39" s="31" t="s">
        <v>134</v>
      </c>
      <c r="B39" s="31" t="s">
        <v>94</v>
      </c>
      <c r="C39" s="31" t="s">
        <v>135</v>
      </c>
      <c r="D39">
        <v>8188</v>
      </c>
      <c r="E39" s="31" t="s">
        <v>58</v>
      </c>
      <c r="F39" s="31" t="s">
        <v>53</v>
      </c>
      <c r="G39" s="31" t="s">
        <v>65</v>
      </c>
    </row>
    <row r="40" spans="1:7" x14ac:dyDescent="0.25">
      <c r="A40" s="31" t="s">
        <v>136</v>
      </c>
      <c r="B40" s="31" t="s">
        <v>130</v>
      </c>
      <c r="C40" s="31" t="s">
        <v>137</v>
      </c>
      <c r="D40">
        <v>8194</v>
      </c>
      <c r="E40" s="31" t="s">
        <v>58</v>
      </c>
      <c r="F40" s="31" t="s">
        <v>81</v>
      </c>
      <c r="G40" s="31" t="s">
        <v>65</v>
      </c>
    </row>
    <row r="41" spans="1:7" x14ac:dyDescent="0.25">
      <c r="A41" s="31" t="s">
        <v>138</v>
      </c>
      <c r="B41" s="31" t="s">
        <v>50</v>
      </c>
      <c r="C41" s="31" t="s">
        <v>139</v>
      </c>
      <c r="D41">
        <v>8200</v>
      </c>
      <c r="E41" s="31" t="s">
        <v>52</v>
      </c>
      <c r="F41" s="31" t="s">
        <v>52</v>
      </c>
      <c r="G41" s="31" t="s">
        <v>65</v>
      </c>
    </row>
    <row r="42" spans="1:7" x14ac:dyDescent="0.25">
      <c r="A42" s="31" t="s">
        <v>140</v>
      </c>
      <c r="B42" s="31" t="s">
        <v>88</v>
      </c>
      <c r="C42" s="31" t="s">
        <v>141</v>
      </c>
      <c r="D42">
        <v>8206</v>
      </c>
      <c r="E42" s="31" t="s">
        <v>58</v>
      </c>
      <c r="F42" s="31" t="s">
        <v>53</v>
      </c>
      <c r="G42" s="31" t="s">
        <v>65</v>
      </c>
    </row>
    <row r="43" spans="1:7" x14ac:dyDescent="0.25">
      <c r="A43" s="31" t="s">
        <v>142</v>
      </c>
      <c r="B43" s="31" t="s">
        <v>94</v>
      </c>
      <c r="C43" s="31" t="s">
        <v>143</v>
      </c>
      <c r="D43">
        <v>8209</v>
      </c>
      <c r="E43" s="31" t="s">
        <v>52</v>
      </c>
      <c r="F43" s="31" t="s">
        <v>144</v>
      </c>
      <c r="G43" s="31" t="s">
        <v>65</v>
      </c>
    </row>
    <row r="44" spans="1:7" x14ac:dyDescent="0.25">
      <c r="A44" s="31" t="s">
        <v>145</v>
      </c>
      <c r="B44" s="31" t="s">
        <v>130</v>
      </c>
      <c r="C44" s="31" t="s">
        <v>146</v>
      </c>
      <c r="D44">
        <v>8267</v>
      </c>
      <c r="E44" s="31" t="s">
        <v>52</v>
      </c>
      <c r="F44" s="31" t="s">
        <v>341</v>
      </c>
      <c r="G44" s="31" t="s">
        <v>65</v>
      </c>
    </row>
    <row r="45" spans="1:7" x14ac:dyDescent="0.25">
      <c r="A45" s="31" t="s">
        <v>147</v>
      </c>
      <c r="B45" s="31" t="s">
        <v>50</v>
      </c>
      <c r="C45" s="31" t="s">
        <v>148</v>
      </c>
      <c r="D45">
        <v>8284</v>
      </c>
      <c r="E45" s="31" t="s">
        <v>52</v>
      </c>
      <c r="F45" s="31" t="s">
        <v>52</v>
      </c>
      <c r="G45" s="31" t="s">
        <v>65</v>
      </c>
    </row>
    <row r="46" spans="1:7" x14ac:dyDescent="0.25">
      <c r="A46" s="31" t="s">
        <v>149</v>
      </c>
      <c r="B46" s="31" t="s">
        <v>130</v>
      </c>
      <c r="C46" s="31" t="s">
        <v>150</v>
      </c>
      <c r="D46">
        <v>8288</v>
      </c>
      <c r="E46" s="31" t="s">
        <v>52</v>
      </c>
      <c r="F46" s="31" t="s">
        <v>81</v>
      </c>
      <c r="G46" s="31" t="s">
        <v>65</v>
      </c>
    </row>
    <row r="47" spans="1:7" x14ac:dyDescent="0.25">
      <c r="A47" s="31" t="s">
        <v>151</v>
      </c>
      <c r="B47" s="31" t="s">
        <v>114</v>
      </c>
      <c r="C47" s="31" t="s">
        <v>152</v>
      </c>
      <c r="D47">
        <v>8316</v>
      </c>
      <c r="E47" s="31" t="s">
        <v>52</v>
      </c>
      <c r="F47" s="31" t="s">
        <v>144</v>
      </c>
      <c r="G47" s="31" t="s">
        <v>65</v>
      </c>
    </row>
    <row r="48" spans="1:7" x14ac:dyDescent="0.25">
      <c r="A48" s="31" t="s">
        <v>153</v>
      </c>
      <c r="B48" s="31" t="s">
        <v>88</v>
      </c>
      <c r="C48" s="31" t="s">
        <v>154</v>
      </c>
      <c r="D48">
        <v>8343</v>
      </c>
      <c r="E48" s="31" t="s">
        <v>52</v>
      </c>
      <c r="F48" s="31" t="s">
        <v>155</v>
      </c>
      <c r="G48" s="31" t="s">
        <v>65</v>
      </c>
    </row>
    <row r="49" spans="1:7" x14ac:dyDescent="0.25">
      <c r="A49" s="31" t="s">
        <v>156</v>
      </c>
      <c r="B49" s="31" t="s">
        <v>61</v>
      </c>
      <c r="C49" s="31" t="s">
        <v>157</v>
      </c>
      <c r="D49">
        <v>8348</v>
      </c>
      <c r="E49" s="31" t="s">
        <v>58</v>
      </c>
      <c r="F49" s="31" t="s">
        <v>53</v>
      </c>
      <c r="G49" s="31" t="s">
        <v>65</v>
      </c>
    </row>
    <row r="50" spans="1:7" x14ac:dyDescent="0.25">
      <c r="A50" s="31" t="s">
        <v>158</v>
      </c>
      <c r="B50" s="31" t="s">
        <v>67</v>
      </c>
      <c r="C50" s="31" t="s">
        <v>159</v>
      </c>
      <c r="D50">
        <v>8385</v>
      </c>
      <c r="E50" s="31" t="s">
        <v>52</v>
      </c>
      <c r="F50" s="31" t="s">
        <v>53</v>
      </c>
      <c r="G50" s="31" t="s">
        <v>65</v>
      </c>
    </row>
    <row r="51" spans="1:7" x14ac:dyDescent="0.25">
      <c r="A51" s="31" t="s">
        <v>160</v>
      </c>
      <c r="B51" s="31" t="s">
        <v>56</v>
      </c>
      <c r="C51" s="31" t="s">
        <v>161</v>
      </c>
      <c r="D51">
        <v>8397</v>
      </c>
      <c r="E51" s="31" t="s">
        <v>52</v>
      </c>
      <c r="F51" s="31" t="s">
        <v>77</v>
      </c>
      <c r="G51" s="31" t="s">
        <v>65</v>
      </c>
    </row>
    <row r="52" spans="1:7" x14ac:dyDescent="0.25">
      <c r="A52" s="31" t="s">
        <v>162</v>
      </c>
      <c r="B52" s="31" t="s">
        <v>94</v>
      </c>
      <c r="C52" s="31" t="s">
        <v>163</v>
      </c>
      <c r="D52">
        <v>8411</v>
      </c>
      <c r="E52" s="31" t="s">
        <v>52</v>
      </c>
      <c r="F52" s="31" t="s">
        <v>81</v>
      </c>
      <c r="G52" s="31" t="s">
        <v>65</v>
      </c>
    </row>
    <row r="53" spans="1:7" x14ac:dyDescent="0.25">
      <c r="A53" s="31" t="s">
        <v>164</v>
      </c>
      <c r="B53" s="31" t="s">
        <v>94</v>
      </c>
      <c r="C53" s="31" t="s">
        <v>165</v>
      </c>
      <c r="D53">
        <v>8429</v>
      </c>
      <c r="E53" s="31" t="s">
        <v>52</v>
      </c>
      <c r="F53" s="31" t="s">
        <v>52</v>
      </c>
      <c r="G53" s="31" t="s">
        <v>65</v>
      </c>
    </row>
    <row r="54" spans="1:7" x14ac:dyDescent="0.25">
      <c r="A54" s="31" t="s">
        <v>166</v>
      </c>
      <c r="B54" s="31" t="s">
        <v>167</v>
      </c>
      <c r="C54" s="31" t="s">
        <v>168</v>
      </c>
      <c r="D54">
        <v>8437</v>
      </c>
      <c r="E54" s="31" t="s">
        <v>52</v>
      </c>
      <c r="F54" s="31" t="s">
        <v>324</v>
      </c>
      <c r="G54" s="31" t="s">
        <v>65</v>
      </c>
    </row>
    <row r="55" spans="1:7" x14ac:dyDescent="0.25">
      <c r="A55" s="31" t="s">
        <v>169</v>
      </c>
      <c r="B55" s="31" t="s">
        <v>50</v>
      </c>
      <c r="C55" s="31" t="s">
        <v>170</v>
      </c>
      <c r="D55">
        <v>8459</v>
      </c>
      <c r="E55" s="31" t="s">
        <v>52</v>
      </c>
      <c r="F55" s="31" t="s">
        <v>155</v>
      </c>
      <c r="G55" s="31" t="s">
        <v>65</v>
      </c>
    </row>
    <row r="56" spans="1:7" x14ac:dyDescent="0.25">
      <c r="A56" s="31" t="s">
        <v>171</v>
      </c>
      <c r="B56" s="31" t="s">
        <v>88</v>
      </c>
      <c r="C56" s="31" t="s">
        <v>172</v>
      </c>
      <c r="D56">
        <v>8469</v>
      </c>
      <c r="E56" s="31" t="s">
        <v>52</v>
      </c>
      <c r="F56" s="31" t="s">
        <v>116</v>
      </c>
      <c r="G56" s="31" t="s">
        <v>65</v>
      </c>
    </row>
    <row r="57" spans="1:7" x14ac:dyDescent="0.25">
      <c r="A57" s="31" t="s">
        <v>173</v>
      </c>
      <c r="B57" s="31" t="s">
        <v>56</v>
      </c>
      <c r="C57" s="31" t="s">
        <v>174</v>
      </c>
      <c r="D57">
        <v>8486</v>
      </c>
      <c r="E57" s="31" t="s">
        <v>58</v>
      </c>
      <c r="F57" s="31" t="s">
        <v>81</v>
      </c>
      <c r="G57" s="31" t="s">
        <v>65</v>
      </c>
    </row>
    <row r="58" spans="1:7" x14ac:dyDescent="0.25">
      <c r="A58" s="31" t="s">
        <v>175</v>
      </c>
      <c r="B58" s="31" t="s">
        <v>167</v>
      </c>
      <c r="C58" s="31" t="s">
        <v>176</v>
      </c>
      <c r="D58">
        <v>8507</v>
      </c>
      <c r="E58" s="31" t="s">
        <v>52</v>
      </c>
      <c r="F58" s="31" t="s">
        <v>81</v>
      </c>
      <c r="G58" s="31" t="s">
        <v>65</v>
      </c>
    </row>
    <row r="59" spans="1:7" x14ac:dyDescent="0.25">
      <c r="A59" s="31" t="s">
        <v>177</v>
      </c>
      <c r="B59" s="31" t="s">
        <v>114</v>
      </c>
      <c r="C59" s="31" t="s">
        <v>178</v>
      </c>
      <c r="D59">
        <v>8511</v>
      </c>
      <c r="E59" s="31" t="s">
        <v>52</v>
      </c>
      <c r="F59" s="31" t="s">
        <v>52</v>
      </c>
      <c r="G59" s="31" t="s">
        <v>65</v>
      </c>
    </row>
    <row r="60" spans="1:7" x14ac:dyDescent="0.25">
      <c r="A60" s="31" t="s">
        <v>179</v>
      </c>
      <c r="B60" s="31" t="s">
        <v>88</v>
      </c>
      <c r="C60" s="31" t="s">
        <v>180</v>
      </c>
      <c r="D60">
        <v>8519</v>
      </c>
      <c r="E60" s="31" t="s">
        <v>52</v>
      </c>
      <c r="F60" s="31" t="s">
        <v>116</v>
      </c>
      <c r="G60" s="31" t="s">
        <v>65</v>
      </c>
    </row>
    <row r="61" spans="1:7" x14ac:dyDescent="0.25">
      <c r="A61" s="31" t="s">
        <v>1013</v>
      </c>
      <c r="B61" s="31" t="s">
        <v>67</v>
      </c>
      <c r="C61" s="31" t="s">
        <v>1014</v>
      </c>
      <c r="D61">
        <v>6233</v>
      </c>
      <c r="E61" s="31" t="s">
        <v>52</v>
      </c>
      <c r="F61" s="31" t="s">
        <v>81</v>
      </c>
      <c r="G61" s="31" t="s">
        <v>54</v>
      </c>
    </row>
    <row r="62" spans="1:7" x14ac:dyDescent="0.25">
      <c r="A62" s="31" t="s">
        <v>1028</v>
      </c>
      <c r="B62" s="31" t="s">
        <v>130</v>
      </c>
      <c r="C62" s="31" t="s">
        <v>1029</v>
      </c>
      <c r="D62">
        <v>6843</v>
      </c>
      <c r="E62" s="31" t="s">
        <v>52</v>
      </c>
      <c r="F62" s="31" t="s">
        <v>196</v>
      </c>
      <c r="G62" s="31" t="s">
        <v>54</v>
      </c>
    </row>
    <row r="63" spans="1:7" x14ac:dyDescent="0.25">
      <c r="A63" s="31" t="s">
        <v>181</v>
      </c>
      <c r="B63" s="31" t="s">
        <v>88</v>
      </c>
      <c r="C63" s="31" t="s">
        <v>182</v>
      </c>
      <c r="D63">
        <v>6878</v>
      </c>
      <c r="E63" s="31" t="s">
        <v>52</v>
      </c>
      <c r="F63" s="31" t="s">
        <v>81</v>
      </c>
      <c r="G63" s="31" t="s">
        <v>54</v>
      </c>
    </row>
    <row r="64" spans="1:7" x14ac:dyDescent="0.25">
      <c r="A64" s="31" t="s">
        <v>183</v>
      </c>
      <c r="B64" s="31" t="s">
        <v>50</v>
      </c>
      <c r="C64" s="31" t="s">
        <v>184</v>
      </c>
      <c r="D64">
        <v>7302</v>
      </c>
      <c r="E64" s="31" t="s">
        <v>52</v>
      </c>
      <c r="F64" s="31" t="s">
        <v>81</v>
      </c>
      <c r="G64" s="31" t="s">
        <v>54</v>
      </c>
    </row>
    <row r="65" spans="1:7" x14ac:dyDescent="0.25">
      <c r="A65" s="31" t="s">
        <v>185</v>
      </c>
      <c r="B65" s="31" t="s">
        <v>61</v>
      </c>
      <c r="C65" s="31" t="s">
        <v>186</v>
      </c>
      <c r="D65">
        <v>8257</v>
      </c>
      <c r="E65" s="31" t="s">
        <v>52</v>
      </c>
      <c r="F65" s="31" t="s">
        <v>52</v>
      </c>
      <c r="G65" s="31" t="s">
        <v>59</v>
      </c>
    </row>
    <row r="66" spans="1:7" x14ac:dyDescent="0.25">
      <c r="A66" s="31" t="s">
        <v>187</v>
      </c>
      <c r="B66" s="31" t="s">
        <v>94</v>
      </c>
      <c r="C66" s="31" t="s">
        <v>188</v>
      </c>
      <c r="D66">
        <v>8272</v>
      </c>
      <c r="E66" s="31" t="s">
        <v>52</v>
      </c>
      <c r="F66" s="31" t="s">
        <v>81</v>
      </c>
      <c r="G66" s="31" t="s">
        <v>54</v>
      </c>
    </row>
    <row r="67" spans="1:7" x14ac:dyDescent="0.25">
      <c r="A67" s="31" t="s">
        <v>189</v>
      </c>
      <c r="B67" s="31" t="s">
        <v>190</v>
      </c>
      <c r="C67" s="31" t="s">
        <v>191</v>
      </c>
      <c r="D67">
        <v>8285</v>
      </c>
      <c r="E67" s="31" t="s">
        <v>52</v>
      </c>
      <c r="F67" s="31" t="s">
        <v>52</v>
      </c>
      <c r="G67" s="31" t="s">
        <v>59</v>
      </c>
    </row>
    <row r="68" spans="1:7" x14ac:dyDescent="0.25">
      <c r="A68" s="31" t="s">
        <v>192</v>
      </c>
      <c r="B68" s="31" t="s">
        <v>50</v>
      </c>
      <c r="C68" s="31" t="s">
        <v>193</v>
      </c>
      <c r="D68">
        <v>8293</v>
      </c>
      <c r="E68" s="31" t="s">
        <v>52</v>
      </c>
      <c r="F68" s="31" t="s">
        <v>52</v>
      </c>
      <c r="G68" s="31" t="s">
        <v>59</v>
      </c>
    </row>
    <row r="69" spans="1:7" x14ac:dyDescent="0.25">
      <c r="A69" s="31" t="s">
        <v>194</v>
      </c>
      <c r="B69" s="31" t="s">
        <v>67</v>
      </c>
      <c r="C69" s="31" t="s">
        <v>195</v>
      </c>
      <c r="D69">
        <v>8538</v>
      </c>
      <c r="E69" s="31" t="s">
        <v>52</v>
      </c>
      <c r="F69" s="31" t="s">
        <v>52</v>
      </c>
      <c r="G69" s="31" t="s">
        <v>59</v>
      </c>
    </row>
    <row r="70" spans="1:7" x14ac:dyDescent="0.25">
      <c r="A70" s="31" t="s">
        <v>197</v>
      </c>
      <c r="B70" s="31" t="s">
        <v>130</v>
      </c>
      <c r="C70" s="31" t="s">
        <v>198</v>
      </c>
      <c r="D70">
        <v>8541</v>
      </c>
      <c r="E70" s="31" t="s">
        <v>52</v>
      </c>
      <c r="F70" s="31" t="s">
        <v>308</v>
      </c>
      <c r="G70" s="31" t="s">
        <v>65</v>
      </c>
    </row>
    <row r="71" spans="1:7" x14ac:dyDescent="0.25">
      <c r="A71" s="31" t="s">
        <v>199</v>
      </c>
      <c r="B71" s="31" t="s">
        <v>200</v>
      </c>
      <c r="C71" s="31" t="s">
        <v>201</v>
      </c>
      <c r="D71">
        <v>8559</v>
      </c>
      <c r="E71" s="31" t="s">
        <v>52</v>
      </c>
      <c r="F71" s="31" t="s">
        <v>81</v>
      </c>
      <c r="G71" s="31" t="s">
        <v>65</v>
      </c>
    </row>
    <row r="72" spans="1:7" x14ac:dyDescent="0.25">
      <c r="A72" s="31" t="s">
        <v>202</v>
      </c>
      <c r="B72" s="31" t="s">
        <v>56</v>
      </c>
      <c r="C72" s="31" t="s">
        <v>203</v>
      </c>
      <c r="D72">
        <v>8560</v>
      </c>
      <c r="E72" s="31" t="s">
        <v>52</v>
      </c>
      <c r="F72" s="31" t="s">
        <v>204</v>
      </c>
      <c r="G72" s="31" t="s">
        <v>65</v>
      </c>
    </row>
    <row r="73" spans="1:7" x14ac:dyDescent="0.25">
      <c r="A73" s="31" t="s">
        <v>205</v>
      </c>
      <c r="B73" s="31" t="s">
        <v>94</v>
      </c>
      <c r="C73" s="31" t="s">
        <v>206</v>
      </c>
      <c r="D73">
        <v>8564</v>
      </c>
      <c r="E73" s="31" t="s">
        <v>52</v>
      </c>
      <c r="F73" s="31" t="s">
        <v>81</v>
      </c>
      <c r="G73" s="31" t="s">
        <v>65</v>
      </c>
    </row>
    <row r="74" spans="1:7" x14ac:dyDescent="0.25">
      <c r="A74" s="31" t="s">
        <v>207</v>
      </c>
      <c r="B74" s="31" t="s">
        <v>208</v>
      </c>
      <c r="C74" s="31" t="s">
        <v>209</v>
      </c>
      <c r="D74">
        <v>8586</v>
      </c>
      <c r="E74" s="31" t="s">
        <v>52</v>
      </c>
      <c r="F74" s="31" t="s">
        <v>52</v>
      </c>
      <c r="G74" s="31" t="s">
        <v>65</v>
      </c>
    </row>
    <row r="75" spans="1:7" x14ac:dyDescent="0.25">
      <c r="A75" s="31" t="s">
        <v>210</v>
      </c>
      <c r="B75" s="31" t="s">
        <v>208</v>
      </c>
      <c r="C75" s="31" t="s">
        <v>211</v>
      </c>
      <c r="D75">
        <v>8590</v>
      </c>
      <c r="E75" s="31" t="s">
        <v>52</v>
      </c>
      <c r="F75" s="31" t="s">
        <v>204</v>
      </c>
      <c r="G75" s="31" t="s">
        <v>65</v>
      </c>
    </row>
    <row r="76" spans="1:7" x14ac:dyDescent="0.25">
      <c r="A76" s="31" t="s">
        <v>212</v>
      </c>
      <c r="B76" s="31" t="s">
        <v>94</v>
      </c>
      <c r="C76" s="31" t="s">
        <v>213</v>
      </c>
      <c r="D76">
        <v>8622</v>
      </c>
      <c r="E76" s="31" t="s">
        <v>52</v>
      </c>
      <c r="F76" s="31" t="s">
        <v>81</v>
      </c>
      <c r="G76" s="31" t="s">
        <v>65</v>
      </c>
    </row>
    <row r="77" spans="1:7" x14ac:dyDescent="0.25">
      <c r="A77" s="31" t="s">
        <v>214</v>
      </c>
      <c r="B77" s="31" t="s">
        <v>200</v>
      </c>
      <c r="C77" s="31" t="s">
        <v>215</v>
      </c>
      <c r="D77">
        <v>8659</v>
      </c>
      <c r="E77" s="31" t="s">
        <v>52</v>
      </c>
      <c r="F77" s="31" t="s">
        <v>81</v>
      </c>
      <c r="G77" s="31" t="s">
        <v>65</v>
      </c>
    </row>
    <row r="78" spans="1:7" x14ac:dyDescent="0.25">
      <c r="A78" s="31" t="s">
        <v>216</v>
      </c>
      <c r="B78" s="31" t="s">
        <v>217</v>
      </c>
      <c r="C78" s="31" t="s">
        <v>218</v>
      </c>
      <c r="D78">
        <v>8660</v>
      </c>
      <c r="E78" s="31" t="s">
        <v>52</v>
      </c>
      <c r="F78" s="31" t="s">
        <v>81</v>
      </c>
      <c r="G78" s="31" t="s">
        <v>65</v>
      </c>
    </row>
    <row r="79" spans="1:7" x14ac:dyDescent="0.25">
      <c r="A79" s="31" t="s">
        <v>219</v>
      </c>
      <c r="B79" s="31" t="s">
        <v>167</v>
      </c>
      <c r="C79" s="31" t="s">
        <v>220</v>
      </c>
      <c r="D79">
        <v>8701</v>
      </c>
      <c r="E79" s="31" t="s">
        <v>52</v>
      </c>
      <c r="F79" s="31" t="s">
        <v>81</v>
      </c>
      <c r="G79" s="31" t="s">
        <v>65</v>
      </c>
    </row>
    <row r="80" spans="1:7" x14ac:dyDescent="0.25">
      <c r="A80" s="31" t="s">
        <v>221</v>
      </c>
      <c r="B80" s="31" t="s">
        <v>94</v>
      </c>
      <c r="C80" s="31" t="s">
        <v>222</v>
      </c>
      <c r="D80">
        <v>8702</v>
      </c>
      <c r="E80" s="31" t="s">
        <v>52</v>
      </c>
      <c r="F80" s="31" t="s">
        <v>52</v>
      </c>
      <c r="G80" s="31" t="s">
        <v>65</v>
      </c>
    </row>
    <row r="81" spans="1:7" x14ac:dyDescent="0.25">
      <c r="A81" s="31" t="s">
        <v>223</v>
      </c>
      <c r="B81" s="31" t="s">
        <v>208</v>
      </c>
      <c r="C81" s="31" t="s">
        <v>224</v>
      </c>
      <c r="D81">
        <v>8735</v>
      </c>
      <c r="E81" s="31" t="s">
        <v>52</v>
      </c>
      <c r="F81" s="31" t="s">
        <v>273</v>
      </c>
      <c r="G81" s="31" t="s">
        <v>65</v>
      </c>
    </row>
    <row r="82" spans="1:7" x14ac:dyDescent="0.25">
      <c r="A82" s="31" t="s">
        <v>225</v>
      </c>
      <c r="B82" s="31" t="s">
        <v>114</v>
      </c>
      <c r="C82" s="31" t="s">
        <v>226</v>
      </c>
      <c r="D82">
        <v>8794</v>
      </c>
      <c r="E82" s="31" t="s">
        <v>52</v>
      </c>
      <c r="F82" s="31" t="s">
        <v>855</v>
      </c>
      <c r="G82" s="31" t="s">
        <v>65</v>
      </c>
    </row>
    <row r="83" spans="1:7" x14ac:dyDescent="0.25">
      <c r="A83" s="31" t="s">
        <v>227</v>
      </c>
      <c r="B83" s="31" t="s">
        <v>79</v>
      </c>
      <c r="C83" s="31" t="s">
        <v>228</v>
      </c>
      <c r="D83">
        <v>8801</v>
      </c>
      <c r="E83" s="31" t="s">
        <v>52</v>
      </c>
      <c r="F83" s="31" t="s">
        <v>52</v>
      </c>
      <c r="G83" s="31" t="s">
        <v>65</v>
      </c>
    </row>
    <row r="84" spans="1:7" x14ac:dyDescent="0.25">
      <c r="A84" s="31" t="s">
        <v>229</v>
      </c>
      <c r="B84" s="31" t="s">
        <v>88</v>
      </c>
      <c r="C84" s="31" t="s">
        <v>230</v>
      </c>
      <c r="D84">
        <v>8827</v>
      </c>
      <c r="E84" s="31" t="s">
        <v>52</v>
      </c>
      <c r="F84" s="31" t="s">
        <v>81</v>
      </c>
      <c r="G84" s="31" t="s">
        <v>65</v>
      </c>
    </row>
    <row r="85" spans="1:7" x14ac:dyDescent="0.25">
      <c r="A85" s="31" t="s">
        <v>231</v>
      </c>
      <c r="B85" s="31" t="s">
        <v>99</v>
      </c>
      <c r="C85" s="31" t="s">
        <v>232</v>
      </c>
      <c r="D85">
        <v>8894</v>
      </c>
      <c r="E85" s="31" t="s">
        <v>52</v>
      </c>
      <c r="F85" s="31" t="s">
        <v>52</v>
      </c>
      <c r="G85" s="31" t="s">
        <v>65</v>
      </c>
    </row>
    <row r="86" spans="1:7" x14ac:dyDescent="0.25">
      <c r="A86" s="31" t="s">
        <v>233</v>
      </c>
      <c r="B86" s="31" t="s">
        <v>200</v>
      </c>
      <c r="C86" s="31" t="s">
        <v>234</v>
      </c>
      <c r="D86">
        <v>8937</v>
      </c>
      <c r="E86" s="31" t="s">
        <v>52</v>
      </c>
      <c r="F86" s="31" t="s">
        <v>235</v>
      </c>
      <c r="G86" s="31" t="s">
        <v>65</v>
      </c>
    </row>
    <row r="87" spans="1:7" x14ac:dyDescent="0.25">
      <c r="A87" s="31" t="s">
        <v>236</v>
      </c>
      <c r="B87" s="31" t="s">
        <v>94</v>
      </c>
      <c r="C87" s="31" t="s">
        <v>237</v>
      </c>
      <c r="D87">
        <v>8949</v>
      </c>
      <c r="E87" s="31" t="s">
        <v>52</v>
      </c>
      <c r="F87" s="31" t="s">
        <v>196</v>
      </c>
      <c r="G87" s="31" t="s">
        <v>65</v>
      </c>
    </row>
    <row r="88" spans="1:7" x14ac:dyDescent="0.25">
      <c r="A88" s="31" t="s">
        <v>238</v>
      </c>
      <c r="B88" s="31" t="s">
        <v>94</v>
      </c>
      <c r="C88" s="31" t="s">
        <v>239</v>
      </c>
      <c r="D88">
        <v>8950</v>
      </c>
      <c r="E88" s="31" t="s">
        <v>58</v>
      </c>
      <c r="F88" s="31" t="s">
        <v>52</v>
      </c>
      <c r="G88" s="31" t="s">
        <v>65</v>
      </c>
    </row>
    <row r="89" spans="1:7" x14ac:dyDescent="0.25">
      <c r="A89" s="31" t="s">
        <v>212</v>
      </c>
      <c r="B89" s="31" t="s">
        <v>79</v>
      </c>
      <c r="C89" s="31" t="s">
        <v>240</v>
      </c>
      <c r="D89">
        <v>8956</v>
      </c>
      <c r="E89" s="31" t="s">
        <v>52</v>
      </c>
      <c r="F89" s="31" t="s">
        <v>52</v>
      </c>
      <c r="G89" s="31" t="s">
        <v>65</v>
      </c>
    </row>
    <row r="90" spans="1:7" x14ac:dyDescent="0.25">
      <c r="A90" s="31" t="s">
        <v>241</v>
      </c>
      <c r="B90" s="31" t="s">
        <v>242</v>
      </c>
      <c r="C90" s="31" t="s">
        <v>243</v>
      </c>
      <c r="D90">
        <v>8962</v>
      </c>
      <c r="E90" s="31" t="s">
        <v>52</v>
      </c>
      <c r="F90" s="31" t="s">
        <v>52</v>
      </c>
      <c r="G90" s="31" t="s">
        <v>65</v>
      </c>
    </row>
    <row r="91" spans="1:7" x14ac:dyDescent="0.25">
      <c r="A91" s="31" t="s">
        <v>244</v>
      </c>
      <c r="B91" s="31" t="s">
        <v>88</v>
      </c>
      <c r="C91" s="31" t="s">
        <v>245</v>
      </c>
      <c r="D91">
        <v>8993</v>
      </c>
      <c r="E91" s="31" t="s">
        <v>52</v>
      </c>
      <c r="F91" s="31" t="s">
        <v>292</v>
      </c>
      <c r="G91" s="31" t="s">
        <v>65</v>
      </c>
    </row>
    <row r="92" spans="1:7" x14ac:dyDescent="0.25">
      <c r="A92" s="31" t="s">
        <v>246</v>
      </c>
      <c r="B92" s="31" t="s">
        <v>67</v>
      </c>
      <c r="C92" s="31" t="s">
        <v>247</v>
      </c>
      <c r="D92">
        <v>9015</v>
      </c>
      <c r="E92" s="31" t="s">
        <v>52</v>
      </c>
      <c r="F92" s="31" t="s">
        <v>196</v>
      </c>
      <c r="G92" s="31" t="s">
        <v>65</v>
      </c>
    </row>
    <row r="93" spans="1:7" x14ac:dyDescent="0.25">
      <c r="A93" s="31" t="s">
        <v>248</v>
      </c>
      <c r="B93" s="31" t="s">
        <v>130</v>
      </c>
      <c r="C93" s="31" t="s">
        <v>249</v>
      </c>
      <c r="D93">
        <v>9021</v>
      </c>
      <c r="E93" s="31" t="s">
        <v>52</v>
      </c>
      <c r="F93" s="31" t="s">
        <v>196</v>
      </c>
      <c r="G93" s="31" t="s">
        <v>65</v>
      </c>
    </row>
    <row r="94" spans="1:7" x14ac:dyDescent="0.25">
      <c r="A94" s="31" t="s">
        <v>250</v>
      </c>
      <c r="B94" s="31" t="s">
        <v>50</v>
      </c>
      <c r="C94" s="31" t="s">
        <v>251</v>
      </c>
      <c r="D94">
        <v>9024</v>
      </c>
      <c r="E94" s="31" t="s">
        <v>52</v>
      </c>
      <c r="F94" s="31" t="s">
        <v>52</v>
      </c>
      <c r="G94" s="31" t="s">
        <v>65</v>
      </c>
    </row>
    <row r="95" spans="1:7" x14ac:dyDescent="0.25">
      <c r="A95" s="31" t="s">
        <v>252</v>
      </c>
      <c r="B95" s="31" t="s">
        <v>61</v>
      </c>
      <c r="C95" s="31" t="s">
        <v>253</v>
      </c>
      <c r="D95">
        <v>9033</v>
      </c>
      <c r="E95" s="31" t="s">
        <v>58</v>
      </c>
      <c r="F95" s="31" t="s">
        <v>235</v>
      </c>
      <c r="G95" s="31" t="s">
        <v>65</v>
      </c>
    </row>
    <row r="96" spans="1:7" x14ac:dyDescent="0.25">
      <c r="A96" s="31" t="s">
        <v>254</v>
      </c>
      <c r="B96" s="31" t="s">
        <v>67</v>
      </c>
      <c r="C96" s="31" t="s">
        <v>255</v>
      </c>
      <c r="D96">
        <v>9037</v>
      </c>
      <c r="E96" s="31" t="s">
        <v>52</v>
      </c>
      <c r="F96" s="31" t="s">
        <v>256</v>
      </c>
      <c r="G96" s="31" t="s">
        <v>65</v>
      </c>
    </row>
    <row r="97" spans="1:7" x14ac:dyDescent="0.25">
      <c r="A97" s="31" t="s">
        <v>257</v>
      </c>
      <c r="B97" s="31" t="s">
        <v>50</v>
      </c>
      <c r="C97" s="31" t="s">
        <v>258</v>
      </c>
      <c r="D97">
        <v>9038</v>
      </c>
      <c r="E97" s="31" t="s">
        <v>259</v>
      </c>
      <c r="F97" s="31" t="s">
        <v>260</v>
      </c>
      <c r="G97" s="31" t="s">
        <v>65</v>
      </c>
    </row>
    <row r="98" spans="1:7" x14ac:dyDescent="0.25">
      <c r="A98" s="31" t="s">
        <v>261</v>
      </c>
      <c r="B98" s="31" t="s">
        <v>67</v>
      </c>
      <c r="C98" s="31" t="s">
        <v>262</v>
      </c>
      <c r="D98">
        <v>9058</v>
      </c>
      <c r="E98" s="31" t="s">
        <v>259</v>
      </c>
      <c r="F98" s="31" t="s">
        <v>52</v>
      </c>
      <c r="G98" s="31" t="s">
        <v>65</v>
      </c>
    </row>
    <row r="99" spans="1:7" x14ac:dyDescent="0.25">
      <c r="A99" s="31" t="s">
        <v>263</v>
      </c>
      <c r="B99" s="31" t="s">
        <v>94</v>
      </c>
      <c r="C99" s="31" t="s">
        <v>264</v>
      </c>
      <c r="D99">
        <v>9063</v>
      </c>
      <c r="E99" s="31" t="s">
        <v>52</v>
      </c>
      <c r="F99" s="31" t="s">
        <v>196</v>
      </c>
      <c r="G99" s="31" t="s">
        <v>65</v>
      </c>
    </row>
    <row r="100" spans="1:7" x14ac:dyDescent="0.25">
      <c r="A100" s="31" t="s">
        <v>265</v>
      </c>
      <c r="B100" s="31" t="s">
        <v>50</v>
      </c>
      <c r="C100" s="31" t="s">
        <v>266</v>
      </c>
      <c r="D100">
        <v>9069</v>
      </c>
      <c r="E100" s="31" t="s">
        <v>52</v>
      </c>
      <c r="F100" s="31" t="s">
        <v>52</v>
      </c>
      <c r="G100" s="31" t="s">
        <v>65</v>
      </c>
    </row>
    <row r="101" spans="1:7" x14ac:dyDescent="0.25">
      <c r="A101" s="31" t="s">
        <v>267</v>
      </c>
      <c r="B101" s="31" t="s">
        <v>88</v>
      </c>
      <c r="C101" s="31" t="s">
        <v>268</v>
      </c>
      <c r="D101">
        <v>9073</v>
      </c>
      <c r="E101" s="31" t="s">
        <v>52</v>
      </c>
      <c r="F101" s="31" t="s">
        <v>196</v>
      </c>
      <c r="G101" s="31" t="s">
        <v>65</v>
      </c>
    </row>
    <row r="102" spans="1:7" x14ac:dyDescent="0.25">
      <c r="A102" s="31" t="s">
        <v>269</v>
      </c>
      <c r="B102" s="31" t="s">
        <v>83</v>
      </c>
      <c r="C102" s="31" t="s">
        <v>270</v>
      </c>
      <c r="D102">
        <v>9074</v>
      </c>
      <c r="E102" s="31" t="s">
        <v>52</v>
      </c>
      <c r="F102" s="31" t="s">
        <v>196</v>
      </c>
      <c r="G102" s="31" t="s">
        <v>65</v>
      </c>
    </row>
    <row r="103" spans="1:7" x14ac:dyDescent="0.25">
      <c r="A103" s="31" t="s">
        <v>271</v>
      </c>
      <c r="B103" s="31" t="s">
        <v>67</v>
      </c>
      <c r="C103" s="31" t="s">
        <v>272</v>
      </c>
      <c r="D103">
        <v>9099</v>
      </c>
      <c r="E103" s="31" t="s">
        <v>52</v>
      </c>
      <c r="F103" s="31" t="s">
        <v>273</v>
      </c>
      <c r="G103" s="31" t="s">
        <v>65</v>
      </c>
    </row>
    <row r="104" spans="1:7" x14ac:dyDescent="0.25">
      <c r="A104" s="31" t="s">
        <v>274</v>
      </c>
      <c r="B104" s="31" t="s">
        <v>83</v>
      </c>
      <c r="C104" s="31" t="s">
        <v>275</v>
      </c>
      <c r="D104">
        <v>9154</v>
      </c>
      <c r="E104" s="31" t="s">
        <v>52</v>
      </c>
      <c r="F104" s="31" t="s">
        <v>196</v>
      </c>
      <c r="G104" s="31" t="s">
        <v>65</v>
      </c>
    </row>
    <row r="105" spans="1:7" x14ac:dyDescent="0.25">
      <c r="A105" s="31" t="s">
        <v>276</v>
      </c>
      <c r="B105" s="31" t="s">
        <v>50</v>
      </c>
      <c r="C105" s="31" t="s">
        <v>277</v>
      </c>
      <c r="D105">
        <v>9179</v>
      </c>
      <c r="E105" s="31" t="s">
        <v>52</v>
      </c>
      <c r="F105" s="31" t="s">
        <v>196</v>
      </c>
      <c r="G105" s="31" t="s">
        <v>65</v>
      </c>
    </row>
    <row r="106" spans="1:7" x14ac:dyDescent="0.25">
      <c r="A106" s="31" t="s">
        <v>278</v>
      </c>
      <c r="B106" s="31" t="s">
        <v>94</v>
      </c>
      <c r="C106" s="31" t="s">
        <v>279</v>
      </c>
      <c r="D106">
        <v>9194</v>
      </c>
      <c r="E106" s="31" t="s">
        <v>58</v>
      </c>
      <c r="F106" s="31" t="s">
        <v>52</v>
      </c>
      <c r="G106" s="31" t="s">
        <v>65</v>
      </c>
    </row>
    <row r="107" spans="1:7" x14ac:dyDescent="0.25">
      <c r="A107" s="31" t="s">
        <v>280</v>
      </c>
      <c r="B107" s="31" t="s">
        <v>61</v>
      </c>
      <c r="C107" s="31" t="s">
        <v>281</v>
      </c>
      <c r="D107">
        <v>9202</v>
      </c>
      <c r="E107" s="31" t="s">
        <v>52</v>
      </c>
      <c r="F107" s="31" t="s">
        <v>52</v>
      </c>
      <c r="G107" s="31" t="s">
        <v>65</v>
      </c>
    </row>
    <row r="108" spans="1:7" x14ac:dyDescent="0.25">
      <c r="A108" s="31" t="s">
        <v>282</v>
      </c>
      <c r="B108" s="31" t="s">
        <v>79</v>
      </c>
      <c r="C108" s="31" t="s">
        <v>283</v>
      </c>
      <c r="D108">
        <v>9212</v>
      </c>
      <c r="E108" s="31" t="s">
        <v>52</v>
      </c>
      <c r="F108" s="31" t="s">
        <v>52</v>
      </c>
      <c r="G108" s="31" t="s">
        <v>65</v>
      </c>
    </row>
    <row r="109" spans="1:7" x14ac:dyDescent="0.25">
      <c r="A109" s="31" t="s">
        <v>284</v>
      </c>
      <c r="B109" s="31" t="s">
        <v>79</v>
      </c>
      <c r="C109" s="31" t="s">
        <v>285</v>
      </c>
      <c r="D109">
        <v>9234</v>
      </c>
      <c r="E109" s="31" t="s">
        <v>52</v>
      </c>
      <c r="F109" s="31" t="s">
        <v>112</v>
      </c>
      <c r="G109" s="31" t="s">
        <v>65</v>
      </c>
    </row>
    <row r="110" spans="1:7" x14ac:dyDescent="0.25">
      <c r="A110" s="31" t="s">
        <v>286</v>
      </c>
      <c r="B110" s="31" t="s">
        <v>70</v>
      </c>
      <c r="C110" s="31" t="s">
        <v>287</v>
      </c>
      <c r="D110">
        <v>9245</v>
      </c>
      <c r="E110" s="31" t="s">
        <v>52</v>
      </c>
      <c r="F110" s="31" t="s">
        <v>204</v>
      </c>
      <c r="G110" s="31" t="s">
        <v>65</v>
      </c>
    </row>
    <row r="111" spans="1:7" x14ac:dyDescent="0.25">
      <c r="A111" s="31" t="s">
        <v>288</v>
      </c>
      <c r="B111" s="31" t="s">
        <v>114</v>
      </c>
      <c r="C111" s="31" t="s">
        <v>289</v>
      </c>
      <c r="D111">
        <v>9246</v>
      </c>
      <c r="E111" s="31" t="s">
        <v>52</v>
      </c>
      <c r="F111" s="31" t="s">
        <v>273</v>
      </c>
      <c r="G111" s="31" t="s">
        <v>65</v>
      </c>
    </row>
    <row r="112" spans="1:7" x14ac:dyDescent="0.25">
      <c r="A112" s="31" t="s">
        <v>290</v>
      </c>
      <c r="B112" s="31" t="s">
        <v>94</v>
      </c>
      <c r="C112" s="31" t="s">
        <v>291</v>
      </c>
      <c r="D112">
        <v>9268</v>
      </c>
      <c r="E112" s="31" t="s">
        <v>52</v>
      </c>
      <c r="F112" s="31" t="s">
        <v>292</v>
      </c>
      <c r="G112" s="31" t="s">
        <v>65</v>
      </c>
    </row>
    <row r="113" spans="1:7" x14ac:dyDescent="0.25">
      <c r="A113" s="31" t="s">
        <v>293</v>
      </c>
      <c r="B113" s="31" t="s">
        <v>61</v>
      </c>
      <c r="C113" s="31" t="s">
        <v>294</v>
      </c>
      <c r="D113">
        <v>9271</v>
      </c>
      <c r="E113" s="31" t="s">
        <v>52</v>
      </c>
      <c r="F113" s="31" t="s">
        <v>914</v>
      </c>
      <c r="G113" s="31" t="s">
        <v>65</v>
      </c>
    </row>
    <row r="114" spans="1:7" x14ac:dyDescent="0.25">
      <c r="A114" s="31" t="s">
        <v>295</v>
      </c>
      <c r="B114" s="31" t="s">
        <v>94</v>
      </c>
      <c r="C114" s="31" t="s">
        <v>296</v>
      </c>
      <c r="D114">
        <v>9277</v>
      </c>
      <c r="E114" s="31" t="s">
        <v>52</v>
      </c>
      <c r="F114" s="31" t="s">
        <v>273</v>
      </c>
      <c r="G114" s="31" t="s">
        <v>65</v>
      </c>
    </row>
    <row r="115" spans="1:7" x14ac:dyDescent="0.25">
      <c r="A115" s="31" t="s">
        <v>297</v>
      </c>
      <c r="B115" s="31" t="s">
        <v>50</v>
      </c>
      <c r="C115" s="31" t="s">
        <v>298</v>
      </c>
      <c r="D115">
        <v>9284</v>
      </c>
      <c r="E115" s="31" t="s">
        <v>52</v>
      </c>
      <c r="F115" s="31" t="s">
        <v>52</v>
      </c>
      <c r="G115" s="31" t="s">
        <v>65</v>
      </c>
    </row>
    <row r="116" spans="1:7" x14ac:dyDescent="0.25">
      <c r="A116" s="31" t="s">
        <v>1030</v>
      </c>
      <c r="B116" s="31" t="s">
        <v>99</v>
      </c>
      <c r="C116" s="31" t="s">
        <v>1031</v>
      </c>
      <c r="D116">
        <v>3686</v>
      </c>
      <c r="E116" s="31" t="s">
        <v>52</v>
      </c>
      <c r="F116" s="31" t="s">
        <v>308</v>
      </c>
      <c r="G116" s="31" t="s">
        <v>54</v>
      </c>
    </row>
    <row r="117" spans="1:7" x14ac:dyDescent="0.25">
      <c r="A117" s="31" t="s">
        <v>299</v>
      </c>
      <c r="B117" s="31" t="s">
        <v>99</v>
      </c>
      <c r="C117" s="31" t="s">
        <v>300</v>
      </c>
      <c r="D117">
        <v>6045</v>
      </c>
      <c r="E117" s="31" t="s">
        <v>52</v>
      </c>
      <c r="F117" s="31" t="s">
        <v>196</v>
      </c>
      <c r="G117" s="31" t="s">
        <v>54</v>
      </c>
    </row>
    <row r="118" spans="1:7" x14ac:dyDescent="0.25">
      <c r="A118" s="31" t="s">
        <v>301</v>
      </c>
      <c r="B118" s="31" t="s">
        <v>130</v>
      </c>
      <c r="C118" s="31" t="s">
        <v>302</v>
      </c>
      <c r="D118">
        <v>6376</v>
      </c>
      <c r="E118" s="31" t="s">
        <v>52</v>
      </c>
      <c r="F118" s="31" t="s">
        <v>196</v>
      </c>
      <c r="G118" s="31" t="s">
        <v>54</v>
      </c>
    </row>
    <row r="119" spans="1:7" x14ac:dyDescent="0.25">
      <c r="A119" s="31" t="s">
        <v>1032</v>
      </c>
      <c r="B119" s="31" t="s">
        <v>83</v>
      </c>
      <c r="C119" s="31" t="s">
        <v>1033</v>
      </c>
      <c r="D119">
        <v>7618</v>
      </c>
      <c r="E119" s="31" t="s">
        <v>52</v>
      </c>
      <c r="F119" s="31" t="s">
        <v>81</v>
      </c>
      <c r="G119" s="31" t="s">
        <v>54</v>
      </c>
    </row>
    <row r="120" spans="1:7" x14ac:dyDescent="0.25">
      <c r="A120" s="31" t="s">
        <v>303</v>
      </c>
      <c r="B120" s="31" t="s">
        <v>130</v>
      </c>
      <c r="C120" s="31" t="s">
        <v>304</v>
      </c>
      <c r="D120">
        <v>8130</v>
      </c>
      <c r="E120" s="31" t="s">
        <v>52</v>
      </c>
      <c r="F120" s="31" t="s">
        <v>52</v>
      </c>
      <c r="G120" s="31" t="s">
        <v>59</v>
      </c>
    </row>
    <row r="121" spans="1:7" x14ac:dyDescent="0.25">
      <c r="A121" s="31" t="s">
        <v>129</v>
      </c>
      <c r="B121" s="31" t="s">
        <v>88</v>
      </c>
      <c r="C121" s="31" t="s">
        <v>305</v>
      </c>
      <c r="D121">
        <v>8132</v>
      </c>
      <c r="E121" s="31" t="s">
        <v>52</v>
      </c>
      <c r="F121" s="31" t="s">
        <v>52</v>
      </c>
      <c r="G121" s="31" t="s">
        <v>59</v>
      </c>
    </row>
    <row r="122" spans="1:7" x14ac:dyDescent="0.25">
      <c r="A122" s="31" t="s">
        <v>306</v>
      </c>
      <c r="B122" s="31" t="s">
        <v>50</v>
      </c>
      <c r="C122" s="31" t="s">
        <v>307</v>
      </c>
      <c r="D122">
        <v>8137</v>
      </c>
      <c r="E122" s="31" t="s">
        <v>52</v>
      </c>
      <c r="F122" s="31" t="s">
        <v>52</v>
      </c>
      <c r="G122" s="31" t="s">
        <v>59</v>
      </c>
    </row>
    <row r="123" spans="1:7" x14ac:dyDescent="0.25">
      <c r="A123" s="31" t="s">
        <v>309</v>
      </c>
      <c r="B123" s="31" t="s">
        <v>67</v>
      </c>
      <c r="C123" s="31" t="s">
        <v>310</v>
      </c>
      <c r="D123">
        <v>8233</v>
      </c>
      <c r="E123" s="31" t="s">
        <v>52</v>
      </c>
      <c r="F123" s="31" t="s">
        <v>52</v>
      </c>
      <c r="G123" s="31" t="s">
        <v>59</v>
      </c>
    </row>
    <row r="124" spans="1:7" x14ac:dyDescent="0.25">
      <c r="A124" s="31" t="s">
        <v>311</v>
      </c>
      <c r="B124" s="31" t="s">
        <v>88</v>
      </c>
      <c r="C124" s="31" t="s">
        <v>312</v>
      </c>
      <c r="D124">
        <v>8244</v>
      </c>
      <c r="E124" s="31" t="s">
        <v>52</v>
      </c>
      <c r="F124" s="31" t="s">
        <v>52</v>
      </c>
      <c r="G124" s="31" t="s">
        <v>65</v>
      </c>
    </row>
    <row r="125" spans="1:7" x14ac:dyDescent="0.25">
      <c r="A125" s="31" t="s">
        <v>313</v>
      </c>
      <c r="B125" s="31" t="s">
        <v>88</v>
      </c>
      <c r="C125" s="31" t="s">
        <v>314</v>
      </c>
      <c r="D125">
        <v>8358</v>
      </c>
      <c r="E125" s="31" t="s">
        <v>52</v>
      </c>
      <c r="F125" s="31" t="s">
        <v>52</v>
      </c>
      <c r="G125" s="31" t="s">
        <v>65</v>
      </c>
    </row>
    <row r="126" spans="1:7" x14ac:dyDescent="0.25">
      <c r="A126" s="31" t="s">
        <v>315</v>
      </c>
      <c r="B126" s="31" t="s">
        <v>79</v>
      </c>
      <c r="C126" s="31" t="s">
        <v>316</v>
      </c>
      <c r="D126">
        <v>8371</v>
      </c>
      <c r="E126" s="31" t="s">
        <v>52</v>
      </c>
      <c r="F126" s="31" t="s">
        <v>155</v>
      </c>
      <c r="G126" s="31" t="s">
        <v>65</v>
      </c>
    </row>
    <row r="127" spans="1:7" x14ac:dyDescent="0.25">
      <c r="A127" s="31" t="s">
        <v>317</v>
      </c>
      <c r="B127" s="31" t="s">
        <v>88</v>
      </c>
      <c r="C127" s="31" t="s">
        <v>318</v>
      </c>
      <c r="D127">
        <v>8378</v>
      </c>
      <c r="E127" s="31" t="s">
        <v>52</v>
      </c>
      <c r="F127" s="31" t="s">
        <v>319</v>
      </c>
      <c r="G127" s="31" t="s">
        <v>65</v>
      </c>
    </row>
    <row r="128" spans="1:7" x14ac:dyDescent="0.25">
      <c r="A128" s="31" t="s">
        <v>320</v>
      </c>
      <c r="B128" s="31" t="s">
        <v>242</v>
      </c>
      <c r="C128" s="31" t="s">
        <v>321</v>
      </c>
      <c r="D128">
        <v>8384</v>
      </c>
      <c r="E128" s="31" t="s">
        <v>52</v>
      </c>
      <c r="F128" s="31" t="s">
        <v>81</v>
      </c>
      <c r="G128" s="31" t="s">
        <v>65</v>
      </c>
    </row>
    <row r="129" spans="1:7" x14ac:dyDescent="0.25">
      <c r="A129" s="31" t="s">
        <v>322</v>
      </c>
      <c r="B129" s="31" t="s">
        <v>67</v>
      </c>
      <c r="C129" s="31" t="s">
        <v>323</v>
      </c>
      <c r="D129">
        <v>8441</v>
      </c>
      <c r="E129" s="31" t="s">
        <v>52</v>
      </c>
      <c r="F129" s="31" t="s">
        <v>319</v>
      </c>
      <c r="G129" s="31" t="s">
        <v>65</v>
      </c>
    </row>
    <row r="130" spans="1:7" x14ac:dyDescent="0.25">
      <c r="A130" s="31" t="s">
        <v>325</v>
      </c>
      <c r="B130" s="31" t="s">
        <v>94</v>
      </c>
      <c r="C130" s="31" t="s">
        <v>326</v>
      </c>
      <c r="D130">
        <v>8476</v>
      </c>
      <c r="E130" s="31" t="s">
        <v>52</v>
      </c>
      <c r="F130" s="31" t="s">
        <v>52</v>
      </c>
      <c r="G130" s="31" t="s">
        <v>65</v>
      </c>
    </row>
    <row r="131" spans="1:7" x14ac:dyDescent="0.25">
      <c r="A131" s="31" t="s">
        <v>327</v>
      </c>
      <c r="B131" s="31" t="s">
        <v>88</v>
      </c>
      <c r="C131" s="31" t="s">
        <v>328</v>
      </c>
      <c r="D131">
        <v>8535</v>
      </c>
      <c r="E131" s="31" t="s">
        <v>52</v>
      </c>
      <c r="F131" s="31" t="s">
        <v>81</v>
      </c>
      <c r="G131" s="31" t="s">
        <v>65</v>
      </c>
    </row>
    <row r="132" spans="1:7" x14ac:dyDescent="0.25">
      <c r="A132" s="31" t="s">
        <v>329</v>
      </c>
      <c r="B132" s="31" t="s">
        <v>79</v>
      </c>
      <c r="C132" s="31" t="s">
        <v>330</v>
      </c>
      <c r="D132">
        <v>8589</v>
      </c>
      <c r="E132" s="31" t="s">
        <v>52</v>
      </c>
      <c r="F132" s="31" t="s">
        <v>324</v>
      </c>
      <c r="G132" s="31" t="s">
        <v>65</v>
      </c>
    </row>
    <row r="133" spans="1:7" x14ac:dyDescent="0.25">
      <c r="A133" s="31" t="s">
        <v>331</v>
      </c>
      <c r="B133" s="31" t="s">
        <v>61</v>
      </c>
      <c r="C133" s="31" t="s">
        <v>332</v>
      </c>
      <c r="D133">
        <v>8641</v>
      </c>
      <c r="E133" s="31" t="s">
        <v>52</v>
      </c>
      <c r="F133" s="31" t="s">
        <v>308</v>
      </c>
      <c r="G133" s="31" t="s">
        <v>65</v>
      </c>
    </row>
    <row r="134" spans="1:7" x14ac:dyDescent="0.25">
      <c r="A134" s="31" t="s">
        <v>333</v>
      </c>
      <c r="B134" s="31" t="s">
        <v>88</v>
      </c>
      <c r="C134" s="31" t="s">
        <v>334</v>
      </c>
      <c r="D134">
        <v>8648</v>
      </c>
      <c r="E134" s="31" t="s">
        <v>52</v>
      </c>
      <c r="F134" s="31" t="s">
        <v>52</v>
      </c>
      <c r="G134" s="31" t="s">
        <v>65</v>
      </c>
    </row>
    <row r="135" spans="1:7" x14ac:dyDescent="0.25">
      <c r="A135" s="31" t="s">
        <v>335</v>
      </c>
      <c r="B135" s="31" t="s">
        <v>200</v>
      </c>
      <c r="C135" s="31" t="s">
        <v>336</v>
      </c>
      <c r="D135">
        <v>8716</v>
      </c>
      <c r="E135" s="31" t="s">
        <v>52</v>
      </c>
      <c r="F135" s="31" t="s">
        <v>52</v>
      </c>
      <c r="G135" s="31" t="s">
        <v>65</v>
      </c>
    </row>
    <row r="136" spans="1:7" x14ac:dyDescent="0.25">
      <c r="A136" s="31" t="s">
        <v>337</v>
      </c>
      <c r="B136" s="31" t="s">
        <v>114</v>
      </c>
      <c r="C136" s="31" t="s">
        <v>338</v>
      </c>
      <c r="D136">
        <v>8743</v>
      </c>
      <c r="E136" s="31" t="s">
        <v>52</v>
      </c>
      <c r="F136" s="31" t="s">
        <v>155</v>
      </c>
      <c r="G136" s="31" t="s">
        <v>65</v>
      </c>
    </row>
    <row r="137" spans="1:7" x14ac:dyDescent="0.25">
      <c r="A137" s="31" t="s">
        <v>339</v>
      </c>
      <c r="B137" s="31" t="s">
        <v>130</v>
      </c>
      <c r="C137" s="31" t="s">
        <v>340</v>
      </c>
      <c r="D137">
        <v>8799</v>
      </c>
      <c r="E137" s="31" t="s">
        <v>52</v>
      </c>
      <c r="F137" s="31" t="s">
        <v>81</v>
      </c>
      <c r="G137" s="31" t="s">
        <v>65</v>
      </c>
    </row>
    <row r="138" spans="1:7" x14ac:dyDescent="0.25">
      <c r="A138" s="31" t="s">
        <v>342</v>
      </c>
      <c r="B138" s="31" t="s">
        <v>94</v>
      </c>
      <c r="C138" s="31" t="s">
        <v>343</v>
      </c>
      <c r="D138">
        <v>8807</v>
      </c>
      <c r="E138" s="31" t="s">
        <v>52</v>
      </c>
      <c r="F138" s="31" t="s">
        <v>308</v>
      </c>
      <c r="G138" s="31" t="s">
        <v>65</v>
      </c>
    </row>
    <row r="139" spans="1:7" x14ac:dyDescent="0.25">
      <c r="A139" s="31" t="s">
        <v>344</v>
      </c>
      <c r="B139" s="31" t="s">
        <v>208</v>
      </c>
      <c r="C139" s="31" t="s">
        <v>345</v>
      </c>
      <c r="D139">
        <v>8824</v>
      </c>
      <c r="E139" s="31" t="s">
        <v>52</v>
      </c>
      <c r="F139" s="31" t="s">
        <v>308</v>
      </c>
      <c r="G139" s="31" t="s">
        <v>65</v>
      </c>
    </row>
    <row r="140" spans="1:7" x14ac:dyDescent="0.25">
      <c r="A140" s="31" t="s">
        <v>346</v>
      </c>
      <c r="B140" s="31" t="s">
        <v>88</v>
      </c>
      <c r="C140" s="31" t="s">
        <v>347</v>
      </c>
      <c r="D140">
        <v>8833</v>
      </c>
      <c r="E140" s="31" t="s">
        <v>52</v>
      </c>
      <c r="F140" s="31" t="s">
        <v>319</v>
      </c>
      <c r="G140" s="31" t="s">
        <v>65</v>
      </c>
    </row>
    <row r="141" spans="1:7" x14ac:dyDescent="0.25">
      <c r="A141" s="31" t="s">
        <v>348</v>
      </c>
      <c r="B141" s="31" t="s">
        <v>94</v>
      </c>
      <c r="C141" s="31" t="s">
        <v>349</v>
      </c>
      <c r="D141">
        <v>8923</v>
      </c>
      <c r="E141" s="31" t="s">
        <v>52</v>
      </c>
      <c r="F141" s="31" t="s">
        <v>52</v>
      </c>
      <c r="G141" s="31" t="s">
        <v>65</v>
      </c>
    </row>
    <row r="142" spans="1:7" x14ac:dyDescent="0.25">
      <c r="A142" s="31" t="s">
        <v>350</v>
      </c>
      <c r="B142" s="31" t="s">
        <v>130</v>
      </c>
      <c r="C142" s="31" t="s">
        <v>351</v>
      </c>
      <c r="D142">
        <v>8977</v>
      </c>
      <c r="E142" s="31" t="s">
        <v>52</v>
      </c>
      <c r="F142" s="31" t="s">
        <v>308</v>
      </c>
      <c r="G142" s="31" t="s">
        <v>65</v>
      </c>
    </row>
    <row r="143" spans="1:7" x14ac:dyDescent="0.25">
      <c r="A143" s="31" t="s">
        <v>352</v>
      </c>
      <c r="B143" s="31" t="s">
        <v>130</v>
      </c>
      <c r="C143" s="31" t="s">
        <v>353</v>
      </c>
      <c r="D143">
        <v>8981</v>
      </c>
      <c r="E143" s="31" t="s">
        <v>52</v>
      </c>
      <c r="F143" s="31" t="s">
        <v>52</v>
      </c>
      <c r="G143" s="31" t="s">
        <v>65</v>
      </c>
    </row>
    <row r="144" spans="1:7" x14ac:dyDescent="0.25">
      <c r="A144" s="31" t="s">
        <v>354</v>
      </c>
      <c r="B144" s="31" t="s">
        <v>75</v>
      </c>
      <c r="C144" s="31" t="s">
        <v>355</v>
      </c>
      <c r="D144">
        <v>9002</v>
      </c>
      <c r="E144" s="31" t="s">
        <v>52</v>
      </c>
      <c r="F144" s="31" t="s">
        <v>319</v>
      </c>
      <c r="G144" s="31" t="s">
        <v>65</v>
      </c>
    </row>
    <row r="145" spans="1:7" x14ac:dyDescent="0.25">
      <c r="A145" s="31" t="s">
        <v>356</v>
      </c>
      <c r="B145" s="31" t="s">
        <v>130</v>
      </c>
      <c r="C145" s="31" t="s">
        <v>357</v>
      </c>
      <c r="D145">
        <v>9032</v>
      </c>
      <c r="E145" s="31" t="s">
        <v>52</v>
      </c>
      <c r="F145" s="31" t="s">
        <v>52</v>
      </c>
      <c r="G145" s="31" t="s">
        <v>65</v>
      </c>
    </row>
    <row r="146" spans="1:7" x14ac:dyDescent="0.25">
      <c r="A146" s="31" t="s">
        <v>358</v>
      </c>
      <c r="B146" s="31" t="s">
        <v>99</v>
      </c>
      <c r="C146" s="31" t="s">
        <v>359</v>
      </c>
      <c r="D146">
        <v>9061</v>
      </c>
      <c r="E146" s="31" t="s">
        <v>52</v>
      </c>
      <c r="F146" s="31" t="s">
        <v>308</v>
      </c>
      <c r="G146" s="31" t="s">
        <v>65</v>
      </c>
    </row>
    <row r="147" spans="1:7" x14ac:dyDescent="0.25">
      <c r="A147" s="31" t="s">
        <v>360</v>
      </c>
      <c r="B147" s="31" t="s">
        <v>67</v>
      </c>
      <c r="C147" s="31" t="s">
        <v>361</v>
      </c>
      <c r="D147">
        <v>9082</v>
      </c>
      <c r="E147" s="31" t="s">
        <v>52</v>
      </c>
      <c r="F147" s="31" t="s">
        <v>319</v>
      </c>
      <c r="G147" s="31" t="s">
        <v>65</v>
      </c>
    </row>
    <row r="148" spans="1:7" x14ac:dyDescent="0.25">
      <c r="A148" s="31" t="s">
        <v>362</v>
      </c>
      <c r="B148" s="31" t="s">
        <v>88</v>
      </c>
      <c r="C148" s="31" t="s">
        <v>363</v>
      </c>
      <c r="D148">
        <v>9105</v>
      </c>
      <c r="E148" s="31" t="s">
        <v>58</v>
      </c>
      <c r="F148" s="31" t="s">
        <v>308</v>
      </c>
      <c r="G148" s="31" t="s">
        <v>65</v>
      </c>
    </row>
    <row r="149" spans="1:7" x14ac:dyDescent="0.25">
      <c r="A149" s="31" t="s">
        <v>364</v>
      </c>
      <c r="B149" s="31" t="s">
        <v>130</v>
      </c>
      <c r="C149" s="31" t="s">
        <v>365</v>
      </c>
      <c r="D149">
        <v>9106</v>
      </c>
      <c r="E149" s="31" t="s">
        <v>52</v>
      </c>
      <c r="F149" s="31" t="s">
        <v>52</v>
      </c>
      <c r="G149" s="31" t="s">
        <v>65</v>
      </c>
    </row>
    <row r="150" spans="1:7" x14ac:dyDescent="0.25">
      <c r="A150" s="31" t="s">
        <v>366</v>
      </c>
      <c r="B150" s="31" t="s">
        <v>88</v>
      </c>
      <c r="C150" s="31" t="s">
        <v>367</v>
      </c>
      <c r="D150">
        <v>9107</v>
      </c>
      <c r="E150" s="31" t="s">
        <v>52</v>
      </c>
      <c r="F150" s="31" t="s">
        <v>235</v>
      </c>
      <c r="G150" s="31" t="s">
        <v>65</v>
      </c>
    </row>
    <row r="151" spans="1:7" x14ac:dyDescent="0.25">
      <c r="A151" s="31" t="s">
        <v>368</v>
      </c>
      <c r="B151" s="31" t="s">
        <v>67</v>
      </c>
      <c r="C151" s="31" t="s">
        <v>369</v>
      </c>
      <c r="D151">
        <v>9204</v>
      </c>
      <c r="E151" s="31" t="s">
        <v>52</v>
      </c>
      <c r="F151" s="31" t="s">
        <v>52</v>
      </c>
      <c r="G151" s="31" t="s">
        <v>65</v>
      </c>
    </row>
    <row r="152" spans="1:7" x14ac:dyDescent="0.25">
      <c r="A152" s="31" t="s">
        <v>87</v>
      </c>
      <c r="B152" s="31" t="s">
        <v>56</v>
      </c>
      <c r="C152" s="31" t="s">
        <v>370</v>
      </c>
      <c r="D152">
        <v>9208</v>
      </c>
      <c r="E152" s="31" t="s">
        <v>52</v>
      </c>
      <c r="F152" s="31" t="s">
        <v>235</v>
      </c>
      <c r="G152" s="31" t="s">
        <v>65</v>
      </c>
    </row>
    <row r="153" spans="1:7" x14ac:dyDescent="0.25">
      <c r="A153" s="31" t="s">
        <v>371</v>
      </c>
      <c r="B153" s="31" t="s">
        <v>200</v>
      </c>
      <c r="C153" s="31" t="s">
        <v>372</v>
      </c>
      <c r="D153">
        <v>9220</v>
      </c>
      <c r="E153" s="31" t="s">
        <v>52</v>
      </c>
      <c r="F153" s="31" t="s">
        <v>319</v>
      </c>
      <c r="G153" s="31" t="s">
        <v>65</v>
      </c>
    </row>
    <row r="154" spans="1:7" x14ac:dyDescent="0.25">
      <c r="A154" s="31" t="s">
        <v>373</v>
      </c>
      <c r="B154" s="31" t="s">
        <v>79</v>
      </c>
      <c r="C154" s="31" t="s">
        <v>374</v>
      </c>
      <c r="D154">
        <v>9264</v>
      </c>
      <c r="E154" s="31" t="s">
        <v>52</v>
      </c>
      <c r="F154" s="31" t="s">
        <v>308</v>
      </c>
      <c r="G154" s="31" t="s">
        <v>65</v>
      </c>
    </row>
    <row r="155" spans="1:7" x14ac:dyDescent="0.25">
      <c r="A155" s="31" t="s">
        <v>375</v>
      </c>
      <c r="B155" s="31" t="s">
        <v>79</v>
      </c>
      <c r="C155" s="31" t="s">
        <v>376</v>
      </c>
      <c r="D155">
        <v>9307</v>
      </c>
      <c r="E155" s="31" t="s">
        <v>259</v>
      </c>
      <c r="F155" s="31" t="s">
        <v>52</v>
      </c>
      <c r="G155" s="31" t="s">
        <v>65</v>
      </c>
    </row>
    <row r="156" spans="1:7" x14ac:dyDescent="0.25">
      <c r="A156" s="31" t="s">
        <v>265</v>
      </c>
      <c r="B156" s="31" t="s">
        <v>208</v>
      </c>
      <c r="C156" s="31" t="s">
        <v>377</v>
      </c>
      <c r="D156">
        <v>9316</v>
      </c>
      <c r="E156" s="31" t="s">
        <v>52</v>
      </c>
      <c r="F156" s="31" t="s">
        <v>196</v>
      </c>
      <c r="G156" s="31" t="s">
        <v>65</v>
      </c>
    </row>
    <row r="157" spans="1:7" x14ac:dyDescent="0.25">
      <c r="A157" s="31" t="s">
        <v>378</v>
      </c>
      <c r="B157" s="31" t="s">
        <v>88</v>
      </c>
      <c r="C157" s="31" t="s">
        <v>379</v>
      </c>
      <c r="D157">
        <v>9365</v>
      </c>
      <c r="E157" s="31" t="s">
        <v>52</v>
      </c>
      <c r="F157" s="31" t="s">
        <v>308</v>
      </c>
      <c r="G157" s="31" t="s">
        <v>65</v>
      </c>
    </row>
    <row r="158" spans="1:7" x14ac:dyDescent="0.25">
      <c r="A158" s="31" t="s">
        <v>380</v>
      </c>
      <c r="B158" s="31" t="s">
        <v>130</v>
      </c>
      <c r="C158" s="31" t="s">
        <v>381</v>
      </c>
      <c r="D158">
        <v>9376</v>
      </c>
      <c r="E158" s="31" t="s">
        <v>52</v>
      </c>
      <c r="F158" s="31" t="s">
        <v>319</v>
      </c>
      <c r="G158" s="31" t="s">
        <v>65</v>
      </c>
    </row>
    <row r="159" spans="1:7" x14ac:dyDescent="0.25">
      <c r="A159" s="31" t="s">
        <v>382</v>
      </c>
      <c r="B159" s="31" t="s">
        <v>88</v>
      </c>
      <c r="C159" s="31" t="s">
        <v>383</v>
      </c>
      <c r="D159">
        <v>9379</v>
      </c>
      <c r="E159" s="31" t="s">
        <v>58</v>
      </c>
      <c r="F159" s="31" t="s">
        <v>235</v>
      </c>
      <c r="G159" s="31" t="s">
        <v>65</v>
      </c>
    </row>
    <row r="160" spans="1:7" x14ac:dyDescent="0.25">
      <c r="A160" s="31" t="s">
        <v>384</v>
      </c>
      <c r="B160" s="31" t="s">
        <v>67</v>
      </c>
      <c r="C160" s="31" t="s">
        <v>385</v>
      </c>
      <c r="D160">
        <v>9385</v>
      </c>
      <c r="E160" s="31" t="s">
        <v>52</v>
      </c>
      <c r="F160" s="31" t="s">
        <v>319</v>
      </c>
      <c r="G160" s="31" t="s">
        <v>65</v>
      </c>
    </row>
    <row r="161" spans="1:7" x14ac:dyDescent="0.25">
      <c r="A161" s="31" t="s">
        <v>386</v>
      </c>
      <c r="B161" s="31" t="s">
        <v>83</v>
      </c>
      <c r="C161" s="31" t="s">
        <v>387</v>
      </c>
      <c r="D161">
        <v>9397</v>
      </c>
      <c r="E161" s="31" t="s">
        <v>58</v>
      </c>
      <c r="F161" s="31" t="s">
        <v>235</v>
      </c>
      <c r="G161" s="31" t="s">
        <v>65</v>
      </c>
    </row>
    <row r="162" spans="1:7" x14ac:dyDescent="0.25">
      <c r="A162" s="31" t="s">
        <v>388</v>
      </c>
      <c r="B162" s="31" t="s">
        <v>99</v>
      </c>
      <c r="C162" s="31" t="s">
        <v>389</v>
      </c>
      <c r="D162">
        <v>9400</v>
      </c>
      <c r="E162" s="31" t="s">
        <v>58</v>
      </c>
      <c r="F162" s="31" t="s">
        <v>308</v>
      </c>
      <c r="G162" s="31" t="s">
        <v>65</v>
      </c>
    </row>
    <row r="163" spans="1:7" x14ac:dyDescent="0.25">
      <c r="A163" s="31" t="s">
        <v>390</v>
      </c>
      <c r="B163" s="31" t="s">
        <v>200</v>
      </c>
      <c r="C163" s="31" t="s">
        <v>391</v>
      </c>
      <c r="D163">
        <v>9428</v>
      </c>
      <c r="E163" s="31" t="s">
        <v>52</v>
      </c>
      <c r="F163" s="31" t="s">
        <v>52</v>
      </c>
      <c r="G163" s="31" t="s">
        <v>65</v>
      </c>
    </row>
    <row r="164" spans="1:7" x14ac:dyDescent="0.25">
      <c r="A164" s="31" t="s">
        <v>392</v>
      </c>
      <c r="B164" s="31" t="s">
        <v>200</v>
      </c>
      <c r="C164" s="31" t="s">
        <v>393</v>
      </c>
      <c r="D164">
        <v>9433</v>
      </c>
      <c r="E164" s="31" t="s">
        <v>259</v>
      </c>
      <c r="F164" s="31" t="s">
        <v>52</v>
      </c>
      <c r="G164" s="31" t="s">
        <v>65</v>
      </c>
    </row>
    <row r="165" spans="1:7" x14ac:dyDescent="0.25">
      <c r="A165" s="31" t="s">
        <v>394</v>
      </c>
      <c r="B165" s="31" t="s">
        <v>114</v>
      </c>
      <c r="C165" s="31" t="s">
        <v>395</v>
      </c>
      <c r="D165">
        <v>9464</v>
      </c>
      <c r="E165" s="31" t="s">
        <v>52</v>
      </c>
      <c r="F165" s="31" t="s">
        <v>52</v>
      </c>
      <c r="G165" s="31" t="s">
        <v>65</v>
      </c>
    </row>
    <row r="166" spans="1:7" x14ac:dyDescent="0.25">
      <c r="A166" s="31" t="s">
        <v>396</v>
      </c>
      <c r="B166" s="31" t="s">
        <v>79</v>
      </c>
      <c r="C166" s="31" t="s">
        <v>397</v>
      </c>
      <c r="D166">
        <v>9472</v>
      </c>
      <c r="E166" s="31" t="s">
        <v>52</v>
      </c>
      <c r="F166" s="31" t="s">
        <v>52</v>
      </c>
      <c r="G166" s="31" t="s">
        <v>65</v>
      </c>
    </row>
    <row r="167" spans="1:7" x14ac:dyDescent="0.25">
      <c r="A167" s="31" t="s">
        <v>398</v>
      </c>
      <c r="B167" s="31" t="s">
        <v>88</v>
      </c>
      <c r="C167" s="31" t="s">
        <v>399</v>
      </c>
      <c r="D167">
        <v>9479</v>
      </c>
      <c r="E167" s="31" t="s">
        <v>52</v>
      </c>
      <c r="F167" s="31" t="s">
        <v>319</v>
      </c>
      <c r="G167" s="31" t="s">
        <v>65</v>
      </c>
    </row>
    <row r="168" spans="1:7" x14ac:dyDescent="0.25">
      <c r="A168" s="31" t="s">
        <v>400</v>
      </c>
      <c r="B168" s="31" t="s">
        <v>88</v>
      </c>
      <c r="C168" s="31" t="s">
        <v>401</v>
      </c>
      <c r="D168">
        <v>9498</v>
      </c>
      <c r="E168" s="31" t="s">
        <v>52</v>
      </c>
      <c r="F168" s="31" t="s">
        <v>52</v>
      </c>
      <c r="G168" s="31" t="s">
        <v>65</v>
      </c>
    </row>
    <row r="169" spans="1:7" x14ac:dyDescent="0.25">
      <c r="A169" s="31" t="s">
        <v>49</v>
      </c>
      <c r="B169" s="31" t="s">
        <v>50</v>
      </c>
      <c r="C169" s="31" t="s">
        <v>402</v>
      </c>
      <c r="D169">
        <v>9543</v>
      </c>
      <c r="E169" s="31" t="s">
        <v>52</v>
      </c>
      <c r="F169" s="31" t="s">
        <v>308</v>
      </c>
      <c r="G169" s="31" t="s">
        <v>65</v>
      </c>
    </row>
    <row r="170" spans="1:7" x14ac:dyDescent="0.25">
      <c r="A170" s="31" t="s">
        <v>403</v>
      </c>
      <c r="B170" s="31" t="s">
        <v>114</v>
      </c>
      <c r="C170" s="31" t="s">
        <v>404</v>
      </c>
      <c r="D170">
        <v>9578</v>
      </c>
      <c r="E170" s="31" t="s">
        <v>52</v>
      </c>
      <c r="F170" s="31" t="s">
        <v>308</v>
      </c>
      <c r="G170" s="31" t="s">
        <v>65</v>
      </c>
    </row>
    <row r="171" spans="1:7" x14ac:dyDescent="0.25">
      <c r="A171" s="31" t="s">
        <v>405</v>
      </c>
      <c r="B171" s="31" t="s">
        <v>56</v>
      </c>
      <c r="C171" s="31" t="s">
        <v>406</v>
      </c>
      <c r="D171">
        <v>9591</v>
      </c>
      <c r="E171" s="31" t="s">
        <v>52</v>
      </c>
      <c r="F171" s="31" t="s">
        <v>52</v>
      </c>
      <c r="G171" s="31" t="s">
        <v>65</v>
      </c>
    </row>
    <row r="172" spans="1:7" x14ac:dyDescent="0.25">
      <c r="A172" s="31" t="s">
        <v>407</v>
      </c>
      <c r="B172" s="31" t="s">
        <v>56</v>
      </c>
      <c r="C172" s="31" t="s">
        <v>408</v>
      </c>
      <c r="D172">
        <v>9652</v>
      </c>
      <c r="E172" s="31" t="s">
        <v>52</v>
      </c>
      <c r="F172" s="31" t="s">
        <v>319</v>
      </c>
      <c r="G172" s="31" t="s">
        <v>65</v>
      </c>
    </row>
    <row r="173" spans="1:7" x14ac:dyDescent="0.25">
      <c r="A173" s="31" t="s">
        <v>409</v>
      </c>
      <c r="B173" s="31" t="s">
        <v>88</v>
      </c>
      <c r="C173" s="31" t="s">
        <v>410</v>
      </c>
      <c r="D173">
        <v>9665</v>
      </c>
      <c r="E173" s="31" t="s">
        <v>259</v>
      </c>
      <c r="F173" s="31" t="s">
        <v>308</v>
      </c>
      <c r="G173" s="31" t="s">
        <v>65</v>
      </c>
    </row>
    <row r="174" spans="1:7" x14ac:dyDescent="0.25">
      <c r="A174" s="31" t="s">
        <v>411</v>
      </c>
      <c r="B174" s="31" t="s">
        <v>208</v>
      </c>
      <c r="C174" s="31" t="s">
        <v>412</v>
      </c>
      <c r="D174">
        <v>9719</v>
      </c>
      <c r="E174" s="31" t="s">
        <v>58</v>
      </c>
      <c r="F174" s="31" t="s">
        <v>52</v>
      </c>
      <c r="G174" s="31" t="s">
        <v>65</v>
      </c>
    </row>
    <row r="175" spans="1:7" x14ac:dyDescent="0.25">
      <c r="A175" s="31" t="s">
        <v>413</v>
      </c>
      <c r="B175" s="31" t="s">
        <v>130</v>
      </c>
      <c r="C175" s="31" t="s">
        <v>414</v>
      </c>
      <c r="D175">
        <v>9834</v>
      </c>
      <c r="E175" s="31" t="s">
        <v>52</v>
      </c>
      <c r="F175" s="31" t="s">
        <v>52</v>
      </c>
      <c r="G175" s="31" t="s">
        <v>65</v>
      </c>
    </row>
    <row r="176" spans="1:7" x14ac:dyDescent="0.25">
      <c r="A176" s="31" t="s">
        <v>415</v>
      </c>
      <c r="B176" s="31" t="s">
        <v>94</v>
      </c>
      <c r="C176" s="31" t="s">
        <v>416</v>
      </c>
      <c r="D176">
        <v>9864</v>
      </c>
      <c r="E176" s="31" t="s">
        <v>52</v>
      </c>
      <c r="F176" s="31" t="s">
        <v>308</v>
      </c>
      <c r="G176" s="31" t="s">
        <v>65</v>
      </c>
    </row>
    <row r="177" spans="1:7" x14ac:dyDescent="0.25">
      <c r="A177" s="31" t="s">
        <v>417</v>
      </c>
      <c r="B177" s="31" t="s">
        <v>67</v>
      </c>
      <c r="C177" s="31" t="s">
        <v>418</v>
      </c>
      <c r="D177">
        <v>9873</v>
      </c>
      <c r="E177" s="31" t="s">
        <v>52</v>
      </c>
      <c r="F177" s="31" t="s">
        <v>308</v>
      </c>
      <c r="G177" s="31" t="s">
        <v>65</v>
      </c>
    </row>
    <row r="178" spans="1:7" x14ac:dyDescent="0.25">
      <c r="A178" s="31" t="s">
        <v>419</v>
      </c>
      <c r="B178" s="31" t="s">
        <v>94</v>
      </c>
      <c r="C178" s="31" t="s">
        <v>420</v>
      </c>
      <c r="D178">
        <v>9892</v>
      </c>
      <c r="E178" s="31" t="s">
        <v>52</v>
      </c>
      <c r="F178" s="31" t="s">
        <v>308</v>
      </c>
      <c r="G178" s="31" t="s">
        <v>65</v>
      </c>
    </row>
    <row r="179" spans="1:7" x14ac:dyDescent="0.25">
      <c r="A179" s="31" t="s">
        <v>421</v>
      </c>
      <c r="B179" s="31" t="s">
        <v>130</v>
      </c>
      <c r="C179" s="31" t="s">
        <v>422</v>
      </c>
      <c r="D179">
        <v>9920</v>
      </c>
      <c r="E179" s="31" t="s">
        <v>52</v>
      </c>
      <c r="F179" s="31" t="s">
        <v>324</v>
      </c>
      <c r="G179" s="31" t="s">
        <v>65</v>
      </c>
    </row>
    <row r="180" spans="1:7" x14ac:dyDescent="0.25">
      <c r="A180" s="31" t="s">
        <v>423</v>
      </c>
      <c r="B180" s="31" t="s">
        <v>217</v>
      </c>
      <c r="C180" s="31" t="s">
        <v>424</v>
      </c>
      <c r="D180">
        <v>9921</v>
      </c>
      <c r="E180" s="31" t="s">
        <v>52</v>
      </c>
      <c r="F180" s="31" t="s">
        <v>52</v>
      </c>
      <c r="G180" s="31" t="s">
        <v>65</v>
      </c>
    </row>
    <row r="181" spans="1:7" x14ac:dyDescent="0.25">
      <c r="A181" s="31" t="s">
        <v>425</v>
      </c>
      <c r="B181" s="31" t="s">
        <v>426</v>
      </c>
      <c r="C181" s="31" t="s">
        <v>427</v>
      </c>
      <c r="D181">
        <v>9924</v>
      </c>
      <c r="E181" s="31" t="s">
        <v>52</v>
      </c>
      <c r="F181" s="31" t="s">
        <v>319</v>
      </c>
      <c r="G181" s="31" t="s">
        <v>65</v>
      </c>
    </row>
    <row r="182" spans="1:7" x14ac:dyDescent="0.25">
      <c r="A182" s="31" t="s">
        <v>428</v>
      </c>
      <c r="B182" s="31" t="s">
        <v>114</v>
      </c>
      <c r="C182" s="31" t="s">
        <v>429</v>
      </c>
      <c r="D182">
        <v>9931</v>
      </c>
      <c r="E182" s="31" t="s">
        <v>58</v>
      </c>
      <c r="F182" s="31" t="s">
        <v>308</v>
      </c>
      <c r="G182" s="31" t="s">
        <v>65</v>
      </c>
    </row>
    <row r="183" spans="1:7" x14ac:dyDescent="0.25">
      <c r="A183" s="31" t="s">
        <v>430</v>
      </c>
      <c r="B183" s="31" t="s">
        <v>67</v>
      </c>
      <c r="C183" s="31" t="s">
        <v>431</v>
      </c>
      <c r="D183">
        <v>10006</v>
      </c>
      <c r="E183" s="31" t="s">
        <v>52</v>
      </c>
      <c r="F183" s="31" t="s">
        <v>324</v>
      </c>
      <c r="G183" s="31" t="s">
        <v>65</v>
      </c>
    </row>
    <row r="184" spans="1:7" x14ac:dyDescent="0.25">
      <c r="A184" s="31" t="s">
        <v>432</v>
      </c>
      <c r="B184" s="31" t="s">
        <v>70</v>
      </c>
      <c r="C184" s="31" t="s">
        <v>433</v>
      </c>
      <c r="D184">
        <v>10020</v>
      </c>
      <c r="E184" s="31" t="s">
        <v>52</v>
      </c>
      <c r="F184" s="31" t="s">
        <v>319</v>
      </c>
      <c r="G184" s="31" t="s">
        <v>65</v>
      </c>
    </row>
    <row r="185" spans="1:7" x14ac:dyDescent="0.25">
      <c r="A185" s="31" t="s">
        <v>434</v>
      </c>
      <c r="B185" s="31" t="s">
        <v>99</v>
      </c>
      <c r="C185" s="31" t="s">
        <v>435</v>
      </c>
      <c r="D185">
        <v>10030</v>
      </c>
      <c r="E185" s="31" t="s">
        <v>52</v>
      </c>
      <c r="F185" s="31" t="s">
        <v>319</v>
      </c>
      <c r="G185" s="31" t="s">
        <v>65</v>
      </c>
    </row>
    <row r="186" spans="1:7" x14ac:dyDescent="0.25">
      <c r="A186" s="31" t="s">
        <v>1034</v>
      </c>
      <c r="B186" s="31" t="s">
        <v>114</v>
      </c>
      <c r="C186" s="31" t="s">
        <v>1035</v>
      </c>
      <c r="D186">
        <v>5413</v>
      </c>
      <c r="E186" s="31" t="s">
        <v>52</v>
      </c>
      <c r="F186" s="31" t="s">
        <v>196</v>
      </c>
      <c r="G186" s="31" t="s">
        <v>54</v>
      </c>
    </row>
    <row r="187" spans="1:7" x14ac:dyDescent="0.25">
      <c r="A187" s="31" t="s">
        <v>1036</v>
      </c>
      <c r="B187" s="31" t="s">
        <v>94</v>
      </c>
      <c r="C187" s="31" t="s">
        <v>1037</v>
      </c>
      <c r="D187">
        <v>5664</v>
      </c>
      <c r="E187" s="31" t="s">
        <v>52</v>
      </c>
      <c r="F187" s="31" t="s">
        <v>480</v>
      </c>
      <c r="G187" s="31" t="s">
        <v>54</v>
      </c>
    </row>
    <row r="188" spans="1:7" x14ac:dyDescent="0.25">
      <c r="A188" s="31" t="s">
        <v>1038</v>
      </c>
      <c r="B188" s="31" t="s">
        <v>67</v>
      </c>
      <c r="C188" s="31" t="s">
        <v>1039</v>
      </c>
      <c r="D188">
        <v>5819</v>
      </c>
      <c r="E188" s="31" t="s">
        <v>52</v>
      </c>
      <c r="F188" s="31" t="s">
        <v>81</v>
      </c>
      <c r="G188" s="31" t="s">
        <v>54</v>
      </c>
    </row>
    <row r="189" spans="1:7" x14ac:dyDescent="0.25">
      <c r="A189" s="31" t="s">
        <v>436</v>
      </c>
      <c r="B189" s="31" t="s">
        <v>437</v>
      </c>
      <c r="C189" s="31" t="s">
        <v>438</v>
      </c>
      <c r="D189">
        <v>5830</v>
      </c>
      <c r="E189" s="31" t="s">
        <v>52</v>
      </c>
      <c r="F189" s="31" t="s">
        <v>1040</v>
      </c>
      <c r="G189" s="31" t="s">
        <v>54</v>
      </c>
    </row>
    <row r="190" spans="1:7" x14ac:dyDescent="0.25">
      <c r="A190" s="31" t="s">
        <v>439</v>
      </c>
      <c r="B190" s="31" t="s">
        <v>130</v>
      </c>
      <c r="C190" s="31" t="s">
        <v>440</v>
      </c>
      <c r="D190">
        <v>6204</v>
      </c>
      <c r="E190" s="31" t="s">
        <v>52</v>
      </c>
      <c r="F190" s="31" t="s">
        <v>196</v>
      </c>
      <c r="G190" s="31" t="s">
        <v>54</v>
      </c>
    </row>
    <row r="191" spans="1:7" x14ac:dyDescent="0.25">
      <c r="A191" s="31" t="s">
        <v>441</v>
      </c>
      <c r="B191" s="31" t="s">
        <v>200</v>
      </c>
      <c r="C191" s="31" t="s">
        <v>442</v>
      </c>
      <c r="D191">
        <v>6405</v>
      </c>
      <c r="E191" s="31" t="s">
        <v>52</v>
      </c>
      <c r="F191" s="31" t="s">
        <v>81</v>
      </c>
      <c r="G191" s="31" t="s">
        <v>54</v>
      </c>
    </row>
    <row r="192" spans="1:7" x14ac:dyDescent="0.25">
      <c r="A192" s="31" t="s">
        <v>443</v>
      </c>
      <c r="B192" s="31" t="s">
        <v>56</v>
      </c>
      <c r="C192" s="31" t="s">
        <v>444</v>
      </c>
      <c r="D192">
        <v>6460</v>
      </c>
      <c r="E192" s="31" t="s">
        <v>52</v>
      </c>
      <c r="F192" s="31" t="s">
        <v>445</v>
      </c>
      <c r="G192" s="31" t="s">
        <v>54</v>
      </c>
    </row>
    <row r="193" spans="1:7" x14ac:dyDescent="0.25">
      <c r="A193" s="31" t="s">
        <v>446</v>
      </c>
      <c r="B193" s="31" t="s">
        <v>94</v>
      </c>
      <c r="C193" s="31" t="s">
        <v>447</v>
      </c>
      <c r="D193">
        <v>6548</v>
      </c>
      <c r="E193" s="31" t="s">
        <v>52</v>
      </c>
      <c r="F193" s="31" t="s">
        <v>155</v>
      </c>
      <c r="G193" s="31" t="s">
        <v>54</v>
      </c>
    </row>
    <row r="194" spans="1:7" x14ac:dyDescent="0.25">
      <c r="A194" s="31" t="s">
        <v>448</v>
      </c>
      <c r="B194" s="31" t="s">
        <v>88</v>
      </c>
      <c r="C194" s="31" t="s">
        <v>449</v>
      </c>
      <c r="D194">
        <v>6674</v>
      </c>
      <c r="E194" s="31" t="s">
        <v>52</v>
      </c>
      <c r="F194" s="31" t="s">
        <v>450</v>
      </c>
      <c r="G194" s="31" t="s">
        <v>54</v>
      </c>
    </row>
    <row r="195" spans="1:7" x14ac:dyDescent="0.25">
      <c r="A195" s="31" t="s">
        <v>1041</v>
      </c>
      <c r="B195" s="31" t="s">
        <v>130</v>
      </c>
      <c r="C195" s="31" t="s">
        <v>1042</v>
      </c>
      <c r="D195">
        <v>6788</v>
      </c>
      <c r="E195" s="31" t="s">
        <v>52</v>
      </c>
      <c r="F195" s="31" t="s">
        <v>90</v>
      </c>
      <c r="G195" s="31" t="s">
        <v>54</v>
      </c>
    </row>
    <row r="196" spans="1:7" x14ac:dyDescent="0.25">
      <c r="A196" s="31" t="s">
        <v>451</v>
      </c>
      <c r="B196" s="31" t="s">
        <v>130</v>
      </c>
      <c r="C196" s="31" t="s">
        <v>452</v>
      </c>
      <c r="D196">
        <v>6877</v>
      </c>
      <c r="E196" s="31" t="s">
        <v>52</v>
      </c>
      <c r="F196" s="31" t="s">
        <v>52</v>
      </c>
      <c r="G196" s="31" t="s">
        <v>59</v>
      </c>
    </row>
    <row r="197" spans="1:7" x14ac:dyDescent="0.25">
      <c r="A197" s="31" t="s">
        <v>453</v>
      </c>
      <c r="B197" s="31" t="s">
        <v>61</v>
      </c>
      <c r="C197" s="31" t="s">
        <v>454</v>
      </c>
      <c r="D197">
        <v>6884</v>
      </c>
      <c r="E197" s="31" t="s">
        <v>52</v>
      </c>
      <c r="F197" s="31" t="s">
        <v>155</v>
      </c>
      <c r="G197" s="31" t="s">
        <v>54</v>
      </c>
    </row>
    <row r="198" spans="1:7" x14ac:dyDescent="0.25">
      <c r="A198" s="31" t="s">
        <v>455</v>
      </c>
      <c r="B198" s="31" t="s">
        <v>75</v>
      </c>
      <c r="C198" s="31" t="s">
        <v>456</v>
      </c>
      <c r="D198">
        <v>6907</v>
      </c>
      <c r="E198" s="31" t="s">
        <v>52</v>
      </c>
      <c r="F198" s="31" t="s">
        <v>52</v>
      </c>
      <c r="G198" s="31" t="s">
        <v>59</v>
      </c>
    </row>
    <row r="199" spans="1:7" x14ac:dyDescent="0.25">
      <c r="A199" s="31" t="s">
        <v>457</v>
      </c>
      <c r="B199" s="31" t="s">
        <v>67</v>
      </c>
      <c r="C199" s="31" t="s">
        <v>458</v>
      </c>
      <c r="D199">
        <v>6916</v>
      </c>
      <c r="E199" s="31" t="s">
        <v>52</v>
      </c>
      <c r="F199" s="31" t="s">
        <v>52</v>
      </c>
      <c r="G199" s="31" t="s">
        <v>59</v>
      </c>
    </row>
    <row r="200" spans="1:7" x14ac:dyDescent="0.25">
      <c r="A200" s="31" t="s">
        <v>459</v>
      </c>
      <c r="B200" s="31" t="s">
        <v>88</v>
      </c>
      <c r="C200" s="31" t="s">
        <v>460</v>
      </c>
      <c r="D200">
        <v>6927</v>
      </c>
      <c r="E200" s="31" t="s">
        <v>52</v>
      </c>
      <c r="F200" s="31" t="s">
        <v>204</v>
      </c>
      <c r="G200" s="31" t="s">
        <v>54</v>
      </c>
    </row>
    <row r="201" spans="1:7" x14ac:dyDescent="0.25">
      <c r="A201" s="31" t="s">
        <v>461</v>
      </c>
      <c r="B201" s="31" t="s">
        <v>50</v>
      </c>
      <c r="C201" s="31" t="s">
        <v>462</v>
      </c>
      <c r="D201">
        <v>6964</v>
      </c>
      <c r="E201" s="31" t="s">
        <v>52</v>
      </c>
      <c r="F201" s="31" t="s">
        <v>112</v>
      </c>
      <c r="G201" s="31" t="s">
        <v>54</v>
      </c>
    </row>
    <row r="202" spans="1:7" x14ac:dyDescent="0.25">
      <c r="A202" s="31" t="s">
        <v>463</v>
      </c>
      <c r="B202" s="31" t="s">
        <v>94</v>
      </c>
      <c r="C202" s="31" t="s">
        <v>464</v>
      </c>
      <c r="D202">
        <v>6997</v>
      </c>
      <c r="E202" s="31" t="s">
        <v>52</v>
      </c>
      <c r="F202" s="31" t="s">
        <v>52</v>
      </c>
      <c r="G202" s="31" t="s">
        <v>59</v>
      </c>
    </row>
    <row r="203" spans="1:7" x14ac:dyDescent="0.25">
      <c r="A203" s="31" t="s">
        <v>465</v>
      </c>
      <c r="B203" s="31" t="s">
        <v>67</v>
      </c>
      <c r="C203" s="31" t="s">
        <v>466</v>
      </c>
      <c r="D203">
        <v>7001</v>
      </c>
      <c r="E203" s="31" t="s">
        <v>52</v>
      </c>
      <c r="F203" s="31" t="s">
        <v>52</v>
      </c>
      <c r="G203" s="31" t="s">
        <v>59</v>
      </c>
    </row>
    <row r="204" spans="1:7" x14ac:dyDescent="0.25">
      <c r="A204" s="31" t="s">
        <v>467</v>
      </c>
      <c r="B204" s="31" t="s">
        <v>61</v>
      </c>
      <c r="C204" s="31" t="s">
        <v>468</v>
      </c>
      <c r="D204">
        <v>7016</v>
      </c>
      <c r="E204" s="31" t="s">
        <v>52</v>
      </c>
      <c r="F204" s="31" t="s">
        <v>204</v>
      </c>
      <c r="G204" s="31" t="s">
        <v>54</v>
      </c>
    </row>
    <row r="205" spans="1:7" x14ac:dyDescent="0.25">
      <c r="A205" s="31" t="s">
        <v>469</v>
      </c>
      <c r="B205" s="31" t="s">
        <v>61</v>
      </c>
      <c r="C205" s="31" t="s">
        <v>470</v>
      </c>
      <c r="D205">
        <v>7018</v>
      </c>
      <c r="E205" s="31" t="s">
        <v>52</v>
      </c>
      <c r="F205" s="31" t="s">
        <v>52</v>
      </c>
      <c r="G205" s="31" t="s">
        <v>59</v>
      </c>
    </row>
    <row r="206" spans="1:7" x14ac:dyDescent="0.25">
      <c r="A206" s="31" t="s">
        <v>472</v>
      </c>
      <c r="B206" s="31" t="s">
        <v>114</v>
      </c>
      <c r="C206" s="31" t="s">
        <v>473</v>
      </c>
      <c r="D206">
        <v>7069</v>
      </c>
      <c r="E206" s="31" t="s">
        <v>52</v>
      </c>
      <c r="F206" s="31" t="s">
        <v>52</v>
      </c>
      <c r="G206" s="31" t="s">
        <v>59</v>
      </c>
    </row>
    <row r="207" spans="1:7" x14ac:dyDescent="0.25">
      <c r="A207" s="31" t="s">
        <v>474</v>
      </c>
      <c r="B207" s="31" t="s">
        <v>208</v>
      </c>
      <c r="C207" s="31" t="s">
        <v>475</v>
      </c>
      <c r="D207">
        <v>7111</v>
      </c>
      <c r="E207" s="31" t="s">
        <v>52</v>
      </c>
      <c r="F207" s="31" t="s">
        <v>52</v>
      </c>
      <c r="G207" s="31" t="s">
        <v>59</v>
      </c>
    </row>
    <row r="208" spans="1:7" x14ac:dyDescent="0.25">
      <c r="A208" s="31" t="s">
        <v>476</v>
      </c>
      <c r="B208" s="31" t="s">
        <v>190</v>
      </c>
      <c r="C208" s="31" t="s">
        <v>477</v>
      </c>
      <c r="D208">
        <v>7114</v>
      </c>
      <c r="E208" s="31" t="s">
        <v>52</v>
      </c>
      <c r="F208" s="31" t="s">
        <v>52</v>
      </c>
      <c r="G208" s="31" t="s">
        <v>59</v>
      </c>
    </row>
    <row r="209" spans="1:7" x14ac:dyDescent="0.25">
      <c r="A209" s="31" t="s">
        <v>478</v>
      </c>
      <c r="B209" s="31" t="s">
        <v>94</v>
      </c>
      <c r="C209" s="31" t="s">
        <v>479</v>
      </c>
      <c r="D209">
        <v>7117</v>
      </c>
      <c r="E209" s="31" t="s">
        <v>52</v>
      </c>
      <c r="F209" s="31" t="s">
        <v>52</v>
      </c>
      <c r="G209" s="31" t="s">
        <v>59</v>
      </c>
    </row>
    <row r="210" spans="1:7" x14ac:dyDescent="0.25">
      <c r="A210" s="31" t="s">
        <v>481</v>
      </c>
      <c r="B210" s="31" t="s">
        <v>50</v>
      </c>
      <c r="C210" s="31" t="s">
        <v>482</v>
      </c>
      <c r="D210">
        <v>7147</v>
      </c>
      <c r="E210" s="31" t="s">
        <v>52</v>
      </c>
      <c r="F210" s="31" t="s">
        <v>52</v>
      </c>
      <c r="G210" s="31" t="s">
        <v>65</v>
      </c>
    </row>
    <row r="211" spans="1:7" x14ac:dyDescent="0.25">
      <c r="A211" s="31" t="s">
        <v>483</v>
      </c>
      <c r="B211" s="31" t="s">
        <v>114</v>
      </c>
      <c r="C211" s="31" t="s">
        <v>484</v>
      </c>
      <c r="D211">
        <v>7163</v>
      </c>
      <c r="E211" s="31" t="s">
        <v>52</v>
      </c>
      <c r="F211" s="31" t="s">
        <v>471</v>
      </c>
      <c r="G211" s="31" t="s">
        <v>65</v>
      </c>
    </row>
    <row r="212" spans="1:7" x14ac:dyDescent="0.25">
      <c r="A212" s="31" t="s">
        <v>485</v>
      </c>
      <c r="B212" s="31" t="s">
        <v>94</v>
      </c>
      <c r="C212" s="31" t="s">
        <v>486</v>
      </c>
      <c r="D212">
        <v>7164</v>
      </c>
      <c r="E212" s="31" t="s">
        <v>58</v>
      </c>
      <c r="F212" s="31" t="s">
        <v>445</v>
      </c>
      <c r="G212" s="31" t="s">
        <v>65</v>
      </c>
    </row>
    <row r="213" spans="1:7" x14ac:dyDescent="0.25">
      <c r="A213" s="31" t="s">
        <v>487</v>
      </c>
      <c r="B213" s="31" t="s">
        <v>88</v>
      </c>
      <c r="C213" s="31" t="s">
        <v>488</v>
      </c>
      <c r="D213">
        <v>7165</v>
      </c>
      <c r="E213" s="31" t="s">
        <v>52</v>
      </c>
      <c r="F213" s="31" t="s">
        <v>341</v>
      </c>
      <c r="G213" s="31" t="s">
        <v>65</v>
      </c>
    </row>
    <row r="214" spans="1:7" x14ac:dyDescent="0.25">
      <c r="A214" s="31" t="s">
        <v>489</v>
      </c>
      <c r="B214" s="31" t="s">
        <v>79</v>
      </c>
      <c r="C214" s="31" t="s">
        <v>490</v>
      </c>
      <c r="D214">
        <v>7166</v>
      </c>
      <c r="E214" s="31" t="s">
        <v>52</v>
      </c>
      <c r="F214" s="31" t="s">
        <v>81</v>
      </c>
      <c r="G214" s="31" t="s">
        <v>65</v>
      </c>
    </row>
    <row r="215" spans="1:7" x14ac:dyDescent="0.25">
      <c r="A215" s="31" t="s">
        <v>491</v>
      </c>
      <c r="B215" s="31" t="s">
        <v>79</v>
      </c>
      <c r="C215" s="31" t="s">
        <v>492</v>
      </c>
      <c r="D215">
        <v>7176</v>
      </c>
      <c r="E215" s="31" t="s">
        <v>52</v>
      </c>
      <c r="F215" s="31" t="s">
        <v>81</v>
      </c>
      <c r="G215" s="31" t="s">
        <v>65</v>
      </c>
    </row>
    <row r="216" spans="1:7" x14ac:dyDescent="0.25">
      <c r="A216" s="31" t="s">
        <v>127</v>
      </c>
      <c r="B216" s="31" t="s">
        <v>67</v>
      </c>
      <c r="C216" s="31" t="s">
        <v>493</v>
      </c>
      <c r="D216">
        <v>7182</v>
      </c>
      <c r="E216" s="31" t="s">
        <v>52</v>
      </c>
      <c r="F216" s="31" t="s">
        <v>494</v>
      </c>
      <c r="G216" s="31" t="s">
        <v>65</v>
      </c>
    </row>
    <row r="217" spans="1:7" x14ac:dyDescent="0.25">
      <c r="A217" s="31" t="s">
        <v>495</v>
      </c>
      <c r="B217" s="31" t="s">
        <v>94</v>
      </c>
      <c r="C217" s="31" t="s">
        <v>496</v>
      </c>
      <c r="D217">
        <v>7195</v>
      </c>
      <c r="E217" s="31" t="s">
        <v>52</v>
      </c>
      <c r="F217" s="31" t="s">
        <v>52</v>
      </c>
      <c r="G217" s="31" t="s">
        <v>65</v>
      </c>
    </row>
    <row r="218" spans="1:7" x14ac:dyDescent="0.25">
      <c r="A218" s="31" t="s">
        <v>497</v>
      </c>
      <c r="B218" s="31" t="s">
        <v>94</v>
      </c>
      <c r="C218" s="31" t="s">
        <v>498</v>
      </c>
      <c r="D218">
        <v>7219</v>
      </c>
      <c r="E218" s="31" t="s">
        <v>52</v>
      </c>
      <c r="F218" s="31" t="s">
        <v>112</v>
      </c>
      <c r="G218" s="31" t="s">
        <v>65</v>
      </c>
    </row>
    <row r="219" spans="1:7" x14ac:dyDescent="0.25">
      <c r="A219" s="31" t="s">
        <v>499</v>
      </c>
      <c r="B219" s="31" t="s">
        <v>61</v>
      </c>
      <c r="C219" s="31" t="s">
        <v>500</v>
      </c>
      <c r="D219">
        <v>7247</v>
      </c>
      <c r="E219" s="31" t="s">
        <v>52</v>
      </c>
      <c r="F219" s="31" t="s">
        <v>90</v>
      </c>
      <c r="G219" s="31" t="s">
        <v>65</v>
      </c>
    </row>
    <row r="220" spans="1:7" x14ac:dyDescent="0.25">
      <c r="A220" s="31" t="s">
        <v>501</v>
      </c>
      <c r="B220" s="31" t="s">
        <v>167</v>
      </c>
      <c r="C220" s="31" t="s">
        <v>502</v>
      </c>
      <c r="D220">
        <v>7270</v>
      </c>
      <c r="E220" s="31" t="s">
        <v>52</v>
      </c>
      <c r="F220" s="31" t="s">
        <v>52</v>
      </c>
      <c r="G220" s="31" t="s">
        <v>65</v>
      </c>
    </row>
    <row r="221" spans="1:7" x14ac:dyDescent="0.25">
      <c r="A221" s="31" t="s">
        <v>503</v>
      </c>
      <c r="B221" s="31" t="s">
        <v>61</v>
      </c>
      <c r="C221" s="31" t="s">
        <v>504</v>
      </c>
      <c r="D221">
        <v>7290</v>
      </c>
      <c r="E221" s="31" t="s">
        <v>52</v>
      </c>
      <c r="F221" s="31" t="s">
        <v>112</v>
      </c>
      <c r="G221" s="31" t="s">
        <v>65</v>
      </c>
    </row>
    <row r="222" spans="1:7" x14ac:dyDescent="0.25">
      <c r="A222" s="31" t="s">
        <v>505</v>
      </c>
      <c r="B222" s="31" t="s">
        <v>75</v>
      </c>
      <c r="C222" s="31" t="s">
        <v>506</v>
      </c>
      <c r="D222">
        <v>7341</v>
      </c>
      <c r="E222" s="31" t="s">
        <v>52</v>
      </c>
      <c r="F222" s="31" t="s">
        <v>196</v>
      </c>
      <c r="G222" s="31" t="s">
        <v>65</v>
      </c>
    </row>
    <row r="223" spans="1:7" x14ac:dyDescent="0.25">
      <c r="A223" s="31" t="s">
        <v>181</v>
      </c>
      <c r="B223" s="31" t="s">
        <v>208</v>
      </c>
      <c r="C223" s="31" t="s">
        <v>507</v>
      </c>
      <c r="D223">
        <v>7354</v>
      </c>
      <c r="E223" s="31" t="s">
        <v>52</v>
      </c>
      <c r="F223" s="31" t="s">
        <v>53</v>
      </c>
      <c r="G223" s="31" t="s">
        <v>65</v>
      </c>
    </row>
    <row r="224" spans="1:7" x14ac:dyDescent="0.25">
      <c r="A224" s="31" t="s">
        <v>509</v>
      </c>
      <c r="B224" s="31" t="s">
        <v>88</v>
      </c>
      <c r="C224" s="31" t="s">
        <v>510</v>
      </c>
      <c r="D224">
        <v>7387</v>
      </c>
      <c r="E224" s="31" t="s">
        <v>52</v>
      </c>
      <c r="F224" s="31" t="s">
        <v>77</v>
      </c>
      <c r="G224" s="31" t="s">
        <v>65</v>
      </c>
    </row>
    <row r="225" spans="1:7" x14ac:dyDescent="0.25">
      <c r="A225" s="31" t="s">
        <v>511</v>
      </c>
      <c r="B225" s="31" t="s">
        <v>61</v>
      </c>
      <c r="C225" s="31" t="s">
        <v>512</v>
      </c>
      <c r="D225">
        <v>7481</v>
      </c>
      <c r="E225" s="31" t="s">
        <v>52</v>
      </c>
      <c r="F225" s="31" t="s">
        <v>81</v>
      </c>
      <c r="G225" s="31" t="s">
        <v>65</v>
      </c>
    </row>
    <row r="226" spans="1:7" x14ac:dyDescent="0.25">
      <c r="A226" s="31" t="s">
        <v>513</v>
      </c>
      <c r="B226" s="31" t="s">
        <v>94</v>
      </c>
      <c r="C226" s="31" t="s">
        <v>514</v>
      </c>
      <c r="D226">
        <v>7511</v>
      </c>
      <c r="E226" s="31" t="s">
        <v>52</v>
      </c>
      <c r="F226" s="31" t="s">
        <v>81</v>
      </c>
      <c r="G226" s="31" t="s">
        <v>65</v>
      </c>
    </row>
    <row r="227" spans="1:7" x14ac:dyDescent="0.25">
      <c r="A227" s="31" t="s">
        <v>515</v>
      </c>
      <c r="B227" s="31" t="s">
        <v>67</v>
      </c>
      <c r="C227" s="31" t="s">
        <v>516</v>
      </c>
      <c r="D227">
        <v>7580</v>
      </c>
      <c r="E227" s="31" t="s">
        <v>52</v>
      </c>
      <c r="F227" s="31" t="s">
        <v>112</v>
      </c>
      <c r="G227" s="31" t="s">
        <v>65</v>
      </c>
    </row>
    <row r="228" spans="1:7" x14ac:dyDescent="0.25">
      <c r="A228" s="31" t="s">
        <v>517</v>
      </c>
      <c r="B228" s="31" t="s">
        <v>130</v>
      </c>
      <c r="C228" s="31" t="s">
        <v>518</v>
      </c>
      <c r="D228">
        <v>7586</v>
      </c>
      <c r="E228" s="31" t="s">
        <v>52</v>
      </c>
      <c r="F228" s="31" t="s">
        <v>112</v>
      </c>
      <c r="G228" s="31" t="s">
        <v>65</v>
      </c>
    </row>
    <row r="229" spans="1:7" x14ac:dyDescent="0.25">
      <c r="A229" s="31" t="s">
        <v>519</v>
      </c>
      <c r="B229" s="31" t="s">
        <v>50</v>
      </c>
      <c r="C229" s="31" t="s">
        <v>520</v>
      </c>
      <c r="D229">
        <v>7590</v>
      </c>
      <c r="E229" s="31" t="s">
        <v>52</v>
      </c>
      <c r="F229" s="31" t="s">
        <v>52</v>
      </c>
      <c r="G229" s="31" t="s">
        <v>65</v>
      </c>
    </row>
    <row r="230" spans="1:7" x14ac:dyDescent="0.25">
      <c r="A230" s="31" t="s">
        <v>521</v>
      </c>
      <c r="B230" s="31" t="s">
        <v>200</v>
      </c>
      <c r="C230" s="31" t="s">
        <v>522</v>
      </c>
      <c r="D230">
        <v>7592</v>
      </c>
      <c r="E230" s="31" t="s">
        <v>52</v>
      </c>
      <c r="F230" s="31" t="s">
        <v>112</v>
      </c>
      <c r="G230" s="31" t="s">
        <v>65</v>
      </c>
    </row>
    <row r="231" spans="1:7" x14ac:dyDescent="0.25">
      <c r="A231" s="31" t="s">
        <v>523</v>
      </c>
      <c r="B231" s="31" t="s">
        <v>88</v>
      </c>
      <c r="C231" s="31" t="s">
        <v>524</v>
      </c>
      <c r="D231">
        <v>7630</v>
      </c>
      <c r="E231" s="31" t="s">
        <v>52</v>
      </c>
      <c r="F231" s="31" t="s">
        <v>112</v>
      </c>
      <c r="G231" s="31" t="s">
        <v>65</v>
      </c>
    </row>
    <row r="232" spans="1:7" x14ac:dyDescent="0.25">
      <c r="A232" s="31" t="s">
        <v>525</v>
      </c>
      <c r="B232" s="31" t="s">
        <v>61</v>
      </c>
      <c r="C232" s="31" t="s">
        <v>526</v>
      </c>
      <c r="D232">
        <v>7646</v>
      </c>
      <c r="E232" s="31" t="s">
        <v>52</v>
      </c>
      <c r="F232" s="31" t="s">
        <v>52</v>
      </c>
      <c r="G232" s="31" t="s">
        <v>65</v>
      </c>
    </row>
    <row r="233" spans="1:7" x14ac:dyDescent="0.25">
      <c r="A233" s="31" t="s">
        <v>527</v>
      </c>
      <c r="B233" s="31" t="s">
        <v>61</v>
      </c>
      <c r="C233" s="31" t="s">
        <v>528</v>
      </c>
      <c r="D233">
        <v>7649</v>
      </c>
      <c r="E233" s="31" t="s">
        <v>52</v>
      </c>
      <c r="F233" s="31" t="s">
        <v>81</v>
      </c>
      <c r="G233" s="31" t="s">
        <v>65</v>
      </c>
    </row>
    <row r="234" spans="1:7" x14ac:dyDescent="0.25">
      <c r="A234" s="31" t="s">
        <v>529</v>
      </c>
      <c r="B234" s="31" t="s">
        <v>61</v>
      </c>
      <c r="C234" s="31" t="s">
        <v>530</v>
      </c>
      <c r="D234">
        <v>7657</v>
      </c>
      <c r="E234" s="31" t="s">
        <v>52</v>
      </c>
      <c r="F234" s="31" t="s">
        <v>52</v>
      </c>
      <c r="G234" s="31" t="s">
        <v>65</v>
      </c>
    </row>
    <row r="235" spans="1:7" x14ac:dyDescent="0.25">
      <c r="A235" s="31" t="s">
        <v>531</v>
      </c>
      <c r="B235" s="31" t="s">
        <v>167</v>
      </c>
      <c r="C235" s="31" t="s">
        <v>532</v>
      </c>
      <c r="D235">
        <v>7672</v>
      </c>
      <c r="E235" s="31" t="s">
        <v>52</v>
      </c>
      <c r="F235" s="31" t="s">
        <v>52</v>
      </c>
      <c r="G235" s="31" t="s">
        <v>65</v>
      </c>
    </row>
    <row r="236" spans="1:7" x14ac:dyDescent="0.25">
      <c r="A236" s="31" t="s">
        <v>533</v>
      </c>
      <c r="B236" s="31" t="s">
        <v>79</v>
      </c>
      <c r="C236" s="31" t="s">
        <v>534</v>
      </c>
      <c r="D236">
        <v>7701</v>
      </c>
      <c r="E236" s="31" t="s">
        <v>52</v>
      </c>
      <c r="F236" s="31" t="s">
        <v>535</v>
      </c>
      <c r="G236" s="31" t="s">
        <v>65</v>
      </c>
    </row>
    <row r="237" spans="1:7" x14ac:dyDescent="0.25">
      <c r="A237" s="31" t="s">
        <v>536</v>
      </c>
      <c r="B237" s="31" t="s">
        <v>130</v>
      </c>
      <c r="C237" s="31" t="s">
        <v>537</v>
      </c>
      <c r="D237">
        <v>7714</v>
      </c>
      <c r="E237" s="31" t="s">
        <v>52</v>
      </c>
      <c r="F237" s="31" t="s">
        <v>81</v>
      </c>
      <c r="G237" s="31" t="s">
        <v>65</v>
      </c>
    </row>
    <row r="238" spans="1:7" x14ac:dyDescent="0.25">
      <c r="A238" s="31" t="s">
        <v>538</v>
      </c>
      <c r="B238" s="31" t="s">
        <v>79</v>
      </c>
      <c r="C238" s="31" t="s">
        <v>539</v>
      </c>
      <c r="D238">
        <v>7857</v>
      </c>
      <c r="E238" s="31" t="s">
        <v>52</v>
      </c>
      <c r="F238" s="31" t="s">
        <v>196</v>
      </c>
      <c r="G238" s="31" t="s">
        <v>65</v>
      </c>
    </row>
    <row r="239" spans="1:7" x14ac:dyDescent="0.25">
      <c r="A239" s="31" t="s">
        <v>540</v>
      </c>
      <c r="B239" s="31" t="s">
        <v>70</v>
      </c>
      <c r="C239" s="31" t="s">
        <v>541</v>
      </c>
      <c r="D239">
        <v>7895</v>
      </c>
      <c r="E239" s="31" t="s">
        <v>52</v>
      </c>
      <c r="F239" s="31" t="s">
        <v>260</v>
      </c>
      <c r="G239" s="31" t="s">
        <v>65</v>
      </c>
    </row>
    <row r="240" spans="1:7" x14ac:dyDescent="0.25">
      <c r="A240" s="31" t="s">
        <v>542</v>
      </c>
      <c r="B240" s="31" t="s">
        <v>67</v>
      </c>
      <c r="C240" s="31" t="s">
        <v>543</v>
      </c>
      <c r="D240">
        <v>7914</v>
      </c>
      <c r="E240" s="31" t="s">
        <v>52</v>
      </c>
      <c r="F240" s="31" t="s">
        <v>471</v>
      </c>
      <c r="G240" s="31" t="s">
        <v>65</v>
      </c>
    </row>
    <row r="241" spans="1:7" x14ac:dyDescent="0.25">
      <c r="A241" s="31" t="s">
        <v>544</v>
      </c>
      <c r="B241" s="31" t="s">
        <v>88</v>
      </c>
      <c r="C241" s="31" t="s">
        <v>545</v>
      </c>
      <c r="D241">
        <v>7952</v>
      </c>
      <c r="E241" s="31" t="s">
        <v>52</v>
      </c>
      <c r="F241" s="31" t="s">
        <v>52</v>
      </c>
      <c r="G241" s="31" t="s">
        <v>65</v>
      </c>
    </row>
    <row r="242" spans="1:7" x14ac:dyDescent="0.25">
      <c r="A242" s="31" t="s">
        <v>546</v>
      </c>
      <c r="B242" s="31" t="s">
        <v>79</v>
      </c>
      <c r="C242" s="31" t="s">
        <v>547</v>
      </c>
      <c r="D242">
        <v>8021</v>
      </c>
      <c r="E242" s="31" t="s">
        <v>52</v>
      </c>
      <c r="F242" s="31" t="s">
        <v>235</v>
      </c>
      <c r="G242" s="31" t="s">
        <v>65</v>
      </c>
    </row>
    <row r="243" spans="1:7" x14ac:dyDescent="0.25">
      <c r="A243" s="31" t="s">
        <v>546</v>
      </c>
      <c r="B243" s="31" t="s">
        <v>99</v>
      </c>
      <c r="C243" s="31" t="s">
        <v>548</v>
      </c>
      <c r="D243">
        <v>8023</v>
      </c>
      <c r="E243" s="31" t="s">
        <v>52</v>
      </c>
      <c r="F243" s="31" t="s">
        <v>196</v>
      </c>
      <c r="G243" s="31" t="s">
        <v>65</v>
      </c>
    </row>
    <row r="244" spans="1:7" x14ac:dyDescent="0.25">
      <c r="A244" s="31" t="s">
        <v>549</v>
      </c>
      <c r="B244" s="31" t="s">
        <v>208</v>
      </c>
      <c r="C244" s="31" t="s">
        <v>550</v>
      </c>
      <c r="D244">
        <v>8034</v>
      </c>
      <c r="E244" s="31" t="s">
        <v>259</v>
      </c>
      <c r="F244" s="31" t="s">
        <v>508</v>
      </c>
      <c r="G244" s="31" t="s">
        <v>65</v>
      </c>
    </row>
    <row r="245" spans="1:7" x14ac:dyDescent="0.25">
      <c r="A245" s="31" t="s">
        <v>551</v>
      </c>
      <c r="B245" s="31" t="s">
        <v>94</v>
      </c>
      <c r="C245" s="31" t="s">
        <v>552</v>
      </c>
      <c r="D245">
        <v>8067</v>
      </c>
      <c r="E245" s="31" t="s">
        <v>52</v>
      </c>
      <c r="F245" s="31" t="s">
        <v>81</v>
      </c>
      <c r="G245" s="31" t="s">
        <v>65</v>
      </c>
    </row>
    <row r="246" spans="1:7" x14ac:dyDescent="0.25">
      <c r="A246" s="31" t="s">
        <v>553</v>
      </c>
      <c r="B246" s="31" t="s">
        <v>79</v>
      </c>
      <c r="C246" s="31" t="s">
        <v>554</v>
      </c>
      <c r="D246">
        <v>8108</v>
      </c>
      <c r="E246" s="31" t="s">
        <v>58</v>
      </c>
      <c r="F246" s="31" t="s">
        <v>52</v>
      </c>
      <c r="G246" s="31" t="s">
        <v>65</v>
      </c>
    </row>
    <row r="247" spans="1:7" x14ac:dyDescent="0.25">
      <c r="A247" s="31" t="s">
        <v>555</v>
      </c>
      <c r="B247" s="31" t="s">
        <v>99</v>
      </c>
      <c r="C247" s="31" t="s">
        <v>556</v>
      </c>
      <c r="D247">
        <v>8112</v>
      </c>
      <c r="E247" s="31" t="s">
        <v>52</v>
      </c>
      <c r="F247" s="31" t="s">
        <v>308</v>
      </c>
      <c r="G247" s="31" t="s">
        <v>65</v>
      </c>
    </row>
    <row r="248" spans="1:7" x14ac:dyDescent="0.25">
      <c r="A248" s="31" t="s">
        <v>557</v>
      </c>
      <c r="B248" s="31" t="s">
        <v>130</v>
      </c>
      <c r="C248" s="31" t="s">
        <v>558</v>
      </c>
      <c r="D248">
        <v>8125</v>
      </c>
      <c r="E248" s="31" t="s">
        <v>259</v>
      </c>
      <c r="F248" s="31" t="s">
        <v>235</v>
      </c>
      <c r="G248" s="31" t="s">
        <v>65</v>
      </c>
    </row>
    <row r="249" spans="1:7" x14ac:dyDescent="0.25">
      <c r="A249" s="31" t="s">
        <v>559</v>
      </c>
      <c r="B249" s="31" t="s">
        <v>99</v>
      </c>
      <c r="C249" s="31" t="s">
        <v>560</v>
      </c>
      <c r="D249">
        <v>8128</v>
      </c>
      <c r="E249" s="31" t="s">
        <v>52</v>
      </c>
      <c r="F249" s="31" t="s">
        <v>52</v>
      </c>
      <c r="G249" s="31" t="s">
        <v>65</v>
      </c>
    </row>
    <row r="250" spans="1:7" x14ac:dyDescent="0.25">
      <c r="A250" s="31" t="s">
        <v>561</v>
      </c>
      <c r="B250" s="31" t="s">
        <v>67</v>
      </c>
      <c r="C250" s="31" t="s">
        <v>562</v>
      </c>
      <c r="D250">
        <v>8131</v>
      </c>
      <c r="E250" s="31" t="s">
        <v>52</v>
      </c>
      <c r="F250" s="31" t="s">
        <v>81</v>
      </c>
      <c r="G250" s="31" t="s">
        <v>65</v>
      </c>
    </row>
    <row r="251" spans="1:7" x14ac:dyDescent="0.25">
      <c r="A251" s="31" t="s">
        <v>563</v>
      </c>
      <c r="B251" s="31" t="s">
        <v>50</v>
      </c>
      <c r="C251" s="31" t="s">
        <v>564</v>
      </c>
      <c r="D251">
        <v>8183</v>
      </c>
      <c r="E251" s="31" t="s">
        <v>52</v>
      </c>
      <c r="F251" s="31" t="s">
        <v>81</v>
      </c>
      <c r="G251" s="31" t="s">
        <v>65</v>
      </c>
    </row>
    <row r="252" spans="1:7" x14ac:dyDescent="0.25">
      <c r="A252" s="31" t="s">
        <v>565</v>
      </c>
      <c r="B252" s="31" t="s">
        <v>67</v>
      </c>
      <c r="C252" s="31" t="s">
        <v>566</v>
      </c>
      <c r="D252">
        <v>8184</v>
      </c>
      <c r="E252" s="31" t="s">
        <v>58</v>
      </c>
      <c r="F252" s="31" t="s">
        <v>81</v>
      </c>
      <c r="G252" s="31" t="s">
        <v>65</v>
      </c>
    </row>
    <row r="253" spans="1:7" x14ac:dyDescent="0.25">
      <c r="A253" s="31" t="s">
        <v>567</v>
      </c>
      <c r="B253" s="31" t="s">
        <v>200</v>
      </c>
      <c r="C253" s="31" t="s">
        <v>568</v>
      </c>
      <c r="D253">
        <v>8215</v>
      </c>
      <c r="E253" s="31" t="s">
        <v>58</v>
      </c>
      <c r="F253" s="31" t="s">
        <v>81</v>
      </c>
      <c r="G253" s="31" t="s">
        <v>65</v>
      </c>
    </row>
    <row r="254" spans="1:7" x14ac:dyDescent="0.25">
      <c r="A254" s="31" t="s">
        <v>569</v>
      </c>
      <c r="B254" s="31" t="s">
        <v>130</v>
      </c>
      <c r="C254" s="31" t="s">
        <v>570</v>
      </c>
      <c r="D254">
        <v>8235</v>
      </c>
      <c r="E254" s="31" t="s">
        <v>52</v>
      </c>
      <c r="F254" s="31" t="s">
        <v>52</v>
      </c>
      <c r="G254" s="31" t="s">
        <v>65</v>
      </c>
    </row>
    <row r="255" spans="1:7" x14ac:dyDescent="0.25">
      <c r="A255" s="31" t="s">
        <v>571</v>
      </c>
      <c r="B255" s="31" t="s">
        <v>67</v>
      </c>
      <c r="C255" s="31" t="s">
        <v>572</v>
      </c>
      <c r="D255">
        <v>8263</v>
      </c>
      <c r="E255" s="31" t="s">
        <v>52</v>
      </c>
      <c r="F255" s="31" t="s">
        <v>573</v>
      </c>
      <c r="G255" s="31" t="s">
        <v>65</v>
      </c>
    </row>
    <row r="256" spans="1:7" x14ac:dyDescent="0.25">
      <c r="A256" s="31" t="s">
        <v>574</v>
      </c>
      <c r="B256" s="31" t="s">
        <v>88</v>
      </c>
      <c r="C256" s="31" t="s">
        <v>575</v>
      </c>
      <c r="D256">
        <v>8277</v>
      </c>
      <c r="E256" s="31" t="s">
        <v>52</v>
      </c>
      <c r="F256" s="31" t="s">
        <v>81</v>
      </c>
      <c r="G256" s="31" t="s">
        <v>65</v>
      </c>
    </row>
    <row r="257" spans="1:7" x14ac:dyDescent="0.25">
      <c r="A257" s="31" t="s">
        <v>576</v>
      </c>
      <c r="B257" s="31" t="s">
        <v>208</v>
      </c>
      <c r="C257" s="31" t="s">
        <v>577</v>
      </c>
      <c r="D257">
        <v>8281</v>
      </c>
      <c r="E257" s="31" t="s">
        <v>52</v>
      </c>
      <c r="F257" s="31" t="s">
        <v>52</v>
      </c>
      <c r="G257" s="31" t="s">
        <v>65</v>
      </c>
    </row>
    <row r="258" spans="1:7" x14ac:dyDescent="0.25">
      <c r="A258" s="31" t="s">
        <v>578</v>
      </c>
      <c r="B258" s="31" t="s">
        <v>114</v>
      </c>
      <c r="C258" s="31" t="s">
        <v>579</v>
      </c>
      <c r="D258">
        <v>8290</v>
      </c>
      <c r="E258" s="31" t="s">
        <v>52</v>
      </c>
      <c r="F258" s="31" t="s">
        <v>52</v>
      </c>
      <c r="G258" s="31" t="s">
        <v>65</v>
      </c>
    </row>
    <row r="259" spans="1:7" x14ac:dyDescent="0.25">
      <c r="A259" s="31" t="s">
        <v>580</v>
      </c>
      <c r="B259" s="31" t="s">
        <v>130</v>
      </c>
      <c r="C259" s="31" t="s">
        <v>581</v>
      </c>
      <c r="D259">
        <v>8295</v>
      </c>
      <c r="E259" s="31" t="s">
        <v>52</v>
      </c>
      <c r="F259" s="31" t="s">
        <v>81</v>
      </c>
      <c r="G259" s="31" t="s">
        <v>65</v>
      </c>
    </row>
    <row r="260" spans="1:7" x14ac:dyDescent="0.25">
      <c r="A260" s="31" t="s">
        <v>582</v>
      </c>
      <c r="B260" s="31" t="s">
        <v>88</v>
      </c>
      <c r="C260" s="31" t="s">
        <v>583</v>
      </c>
      <c r="D260">
        <v>8299</v>
      </c>
      <c r="E260" s="31" t="s">
        <v>52</v>
      </c>
      <c r="F260" s="31" t="s">
        <v>52</v>
      </c>
      <c r="G260" s="31" t="s">
        <v>65</v>
      </c>
    </row>
    <row r="261" spans="1:7" x14ac:dyDescent="0.25">
      <c r="A261" s="31" t="s">
        <v>584</v>
      </c>
      <c r="B261" s="31" t="s">
        <v>94</v>
      </c>
      <c r="C261" s="31" t="s">
        <v>585</v>
      </c>
      <c r="D261">
        <v>8301</v>
      </c>
      <c r="E261" s="31" t="s">
        <v>52</v>
      </c>
      <c r="F261" s="31" t="s">
        <v>112</v>
      </c>
      <c r="G261" s="31" t="s">
        <v>65</v>
      </c>
    </row>
    <row r="262" spans="1:7" x14ac:dyDescent="0.25">
      <c r="A262" s="31" t="s">
        <v>586</v>
      </c>
      <c r="B262" s="31" t="s">
        <v>88</v>
      </c>
      <c r="C262" s="31" t="s">
        <v>587</v>
      </c>
      <c r="D262">
        <v>8303</v>
      </c>
      <c r="E262" s="31" t="s">
        <v>52</v>
      </c>
      <c r="F262" s="31" t="s">
        <v>112</v>
      </c>
      <c r="G262" s="31" t="s">
        <v>65</v>
      </c>
    </row>
    <row r="263" spans="1:7" x14ac:dyDescent="0.25">
      <c r="A263" s="31" t="s">
        <v>588</v>
      </c>
      <c r="B263" s="31" t="s">
        <v>130</v>
      </c>
      <c r="C263" s="31" t="s">
        <v>589</v>
      </c>
      <c r="D263">
        <v>8323</v>
      </c>
      <c r="E263" s="31" t="s">
        <v>52</v>
      </c>
      <c r="F263" s="31" t="s">
        <v>52</v>
      </c>
      <c r="G263" s="31" t="s">
        <v>65</v>
      </c>
    </row>
    <row r="264" spans="1:7" x14ac:dyDescent="0.25">
      <c r="A264" s="31" t="s">
        <v>590</v>
      </c>
      <c r="B264" s="31" t="s">
        <v>88</v>
      </c>
      <c r="C264" s="31" t="s">
        <v>591</v>
      </c>
      <c r="D264">
        <v>8349</v>
      </c>
      <c r="E264" s="31" t="s">
        <v>52</v>
      </c>
      <c r="F264" s="31" t="s">
        <v>81</v>
      </c>
      <c r="G264" s="31" t="s">
        <v>65</v>
      </c>
    </row>
    <row r="265" spans="1:7" x14ac:dyDescent="0.25">
      <c r="A265" s="31" t="s">
        <v>592</v>
      </c>
      <c r="B265" s="31" t="s">
        <v>50</v>
      </c>
      <c r="C265" s="31" t="s">
        <v>593</v>
      </c>
      <c r="D265">
        <v>8364</v>
      </c>
      <c r="E265" s="31" t="s">
        <v>52</v>
      </c>
      <c r="F265" s="31" t="s">
        <v>204</v>
      </c>
      <c r="G265" s="31" t="s">
        <v>65</v>
      </c>
    </row>
    <row r="266" spans="1:7" x14ac:dyDescent="0.25">
      <c r="A266" s="31" t="s">
        <v>594</v>
      </c>
      <c r="B266" s="31" t="s">
        <v>94</v>
      </c>
      <c r="C266" s="31" t="s">
        <v>595</v>
      </c>
      <c r="D266">
        <v>8386</v>
      </c>
      <c r="E266" s="31" t="s">
        <v>52</v>
      </c>
      <c r="F266" s="31" t="s">
        <v>155</v>
      </c>
      <c r="G266" s="31" t="s">
        <v>65</v>
      </c>
    </row>
    <row r="267" spans="1:7" x14ac:dyDescent="0.25">
      <c r="A267" s="31" t="s">
        <v>596</v>
      </c>
      <c r="B267" s="31" t="s">
        <v>79</v>
      </c>
      <c r="C267" s="31" t="s">
        <v>597</v>
      </c>
      <c r="D267">
        <v>8396</v>
      </c>
      <c r="E267" s="31" t="s">
        <v>52</v>
      </c>
      <c r="F267" s="31" t="s">
        <v>81</v>
      </c>
      <c r="G267" s="31" t="s">
        <v>65</v>
      </c>
    </row>
    <row r="268" spans="1:7" x14ac:dyDescent="0.25">
      <c r="A268" s="31" t="s">
        <v>598</v>
      </c>
      <c r="B268" s="31" t="s">
        <v>130</v>
      </c>
      <c r="C268" s="31" t="s">
        <v>599</v>
      </c>
      <c r="D268">
        <v>8443</v>
      </c>
      <c r="E268" s="31" t="s">
        <v>52</v>
      </c>
      <c r="F268" s="31" t="s">
        <v>196</v>
      </c>
      <c r="G268" s="31" t="s">
        <v>65</v>
      </c>
    </row>
    <row r="269" spans="1:7" x14ac:dyDescent="0.25">
      <c r="A269" s="31" t="s">
        <v>567</v>
      </c>
      <c r="B269" s="31" t="s">
        <v>130</v>
      </c>
      <c r="C269" s="31" t="s">
        <v>600</v>
      </c>
      <c r="D269">
        <v>8460</v>
      </c>
      <c r="E269" s="31" t="s">
        <v>52</v>
      </c>
      <c r="F269" s="31" t="s">
        <v>81</v>
      </c>
      <c r="G269" s="31" t="s">
        <v>65</v>
      </c>
    </row>
    <row r="270" spans="1:7" x14ac:dyDescent="0.25">
      <c r="A270" s="31" t="s">
        <v>601</v>
      </c>
      <c r="B270" s="31" t="s">
        <v>94</v>
      </c>
      <c r="C270" s="31" t="s">
        <v>602</v>
      </c>
      <c r="D270">
        <v>8489</v>
      </c>
      <c r="E270" s="31" t="s">
        <v>52</v>
      </c>
      <c r="F270" s="31" t="s">
        <v>81</v>
      </c>
      <c r="G270" s="31" t="s">
        <v>65</v>
      </c>
    </row>
    <row r="271" spans="1:7" x14ac:dyDescent="0.25">
      <c r="A271" s="31" t="s">
        <v>1043</v>
      </c>
      <c r="B271" s="31" t="s">
        <v>130</v>
      </c>
      <c r="C271" s="31" t="s">
        <v>1044</v>
      </c>
      <c r="D271">
        <v>4703</v>
      </c>
      <c r="E271" s="31" t="s">
        <v>52</v>
      </c>
      <c r="F271" s="31" t="s">
        <v>155</v>
      </c>
      <c r="G271" s="31" t="s">
        <v>54</v>
      </c>
    </row>
    <row r="272" spans="1:7" x14ac:dyDescent="0.25">
      <c r="A272" s="31" t="s">
        <v>1017</v>
      </c>
      <c r="B272" s="31" t="s">
        <v>79</v>
      </c>
      <c r="C272" s="31" t="s">
        <v>1018</v>
      </c>
      <c r="D272">
        <v>6979</v>
      </c>
      <c r="E272" s="31" t="s">
        <v>52</v>
      </c>
      <c r="F272" s="31" t="s">
        <v>155</v>
      </c>
      <c r="G272" s="31" t="s">
        <v>54</v>
      </c>
    </row>
    <row r="273" spans="1:7" x14ac:dyDescent="0.25">
      <c r="A273" s="31" t="s">
        <v>603</v>
      </c>
      <c r="B273" s="31" t="s">
        <v>88</v>
      </c>
      <c r="C273" s="31" t="s">
        <v>604</v>
      </c>
      <c r="D273">
        <v>7758</v>
      </c>
      <c r="E273" s="31" t="s">
        <v>52</v>
      </c>
      <c r="F273" s="31" t="s">
        <v>155</v>
      </c>
      <c r="G273" s="31" t="s">
        <v>54</v>
      </c>
    </row>
    <row r="274" spans="1:7" x14ac:dyDescent="0.25">
      <c r="A274" s="31" t="s">
        <v>1019</v>
      </c>
      <c r="B274" s="31" t="s">
        <v>50</v>
      </c>
      <c r="C274" s="31" t="s">
        <v>1020</v>
      </c>
      <c r="D274">
        <v>7866</v>
      </c>
      <c r="E274" s="31" t="s">
        <v>52</v>
      </c>
      <c r="F274" s="31" t="s">
        <v>196</v>
      </c>
      <c r="G274" s="31" t="s">
        <v>54</v>
      </c>
    </row>
    <row r="275" spans="1:7" x14ac:dyDescent="0.25">
      <c r="A275" s="31" t="s">
        <v>607</v>
      </c>
      <c r="B275" s="31" t="s">
        <v>130</v>
      </c>
      <c r="C275" s="31" t="s">
        <v>608</v>
      </c>
      <c r="D275">
        <v>8796</v>
      </c>
      <c r="E275" s="31" t="s">
        <v>52</v>
      </c>
      <c r="F275" s="31" t="s">
        <v>112</v>
      </c>
      <c r="G275" s="31" t="s">
        <v>54</v>
      </c>
    </row>
    <row r="276" spans="1:7" x14ac:dyDescent="0.25">
      <c r="A276" s="31" t="s">
        <v>609</v>
      </c>
      <c r="B276" s="31" t="s">
        <v>88</v>
      </c>
      <c r="C276" s="31" t="s">
        <v>610</v>
      </c>
      <c r="D276">
        <v>8980</v>
      </c>
      <c r="E276" s="31" t="s">
        <v>52</v>
      </c>
      <c r="F276" s="31" t="s">
        <v>112</v>
      </c>
      <c r="G276" s="31" t="s">
        <v>54</v>
      </c>
    </row>
    <row r="277" spans="1:7" x14ac:dyDescent="0.25">
      <c r="A277" s="31" t="s">
        <v>611</v>
      </c>
      <c r="B277" s="31" t="s">
        <v>56</v>
      </c>
      <c r="C277" s="31" t="s">
        <v>612</v>
      </c>
      <c r="D277">
        <v>10052</v>
      </c>
      <c r="E277" s="31" t="s">
        <v>52</v>
      </c>
      <c r="F277" s="31" t="s">
        <v>508</v>
      </c>
      <c r="G277" s="31" t="s">
        <v>54</v>
      </c>
    </row>
    <row r="278" spans="1:7" x14ac:dyDescent="0.25">
      <c r="A278" s="31" t="s">
        <v>613</v>
      </c>
      <c r="B278" s="31" t="s">
        <v>50</v>
      </c>
      <c r="C278" s="31" t="s">
        <v>614</v>
      </c>
      <c r="D278">
        <v>10123</v>
      </c>
      <c r="E278" s="31" t="s">
        <v>52</v>
      </c>
      <c r="F278" s="31" t="s">
        <v>52</v>
      </c>
      <c r="G278" s="31" t="s">
        <v>59</v>
      </c>
    </row>
    <row r="279" spans="1:7" x14ac:dyDescent="0.25">
      <c r="A279" s="31" t="s">
        <v>615</v>
      </c>
      <c r="B279" s="31" t="s">
        <v>94</v>
      </c>
      <c r="C279" s="31" t="s">
        <v>616</v>
      </c>
      <c r="D279">
        <v>10136</v>
      </c>
      <c r="E279" s="31" t="s">
        <v>58</v>
      </c>
      <c r="F279" s="31" t="s">
        <v>52</v>
      </c>
      <c r="G279" s="31" t="s">
        <v>59</v>
      </c>
    </row>
    <row r="280" spans="1:7" x14ac:dyDescent="0.25">
      <c r="A280" s="31" t="s">
        <v>617</v>
      </c>
      <c r="B280" s="31" t="s">
        <v>61</v>
      </c>
      <c r="C280" s="31" t="s">
        <v>618</v>
      </c>
      <c r="D280">
        <v>10150</v>
      </c>
      <c r="E280" s="31" t="s">
        <v>52</v>
      </c>
      <c r="F280" s="31" t="s">
        <v>52</v>
      </c>
      <c r="G280" s="31" t="s">
        <v>59</v>
      </c>
    </row>
    <row r="281" spans="1:7" x14ac:dyDescent="0.25">
      <c r="A281" s="31" t="s">
        <v>619</v>
      </c>
      <c r="B281" s="31" t="s">
        <v>88</v>
      </c>
      <c r="C281" s="31" t="s">
        <v>620</v>
      </c>
      <c r="D281">
        <v>10176</v>
      </c>
      <c r="E281" s="31" t="s">
        <v>52</v>
      </c>
      <c r="F281" s="31" t="s">
        <v>52</v>
      </c>
      <c r="G281" s="31" t="s">
        <v>59</v>
      </c>
    </row>
    <row r="282" spans="1:7" x14ac:dyDescent="0.25">
      <c r="A282" s="31" t="s">
        <v>621</v>
      </c>
      <c r="B282" s="31" t="s">
        <v>130</v>
      </c>
      <c r="C282" s="31" t="s">
        <v>622</v>
      </c>
      <c r="D282">
        <v>10183</v>
      </c>
      <c r="E282" s="31" t="s">
        <v>52</v>
      </c>
      <c r="F282" s="31" t="s">
        <v>52</v>
      </c>
      <c r="G282" s="31" t="s">
        <v>59</v>
      </c>
    </row>
    <row r="283" spans="1:7" x14ac:dyDescent="0.25">
      <c r="A283" s="31" t="s">
        <v>623</v>
      </c>
      <c r="B283" s="31" t="s">
        <v>83</v>
      </c>
      <c r="C283" s="31" t="s">
        <v>624</v>
      </c>
      <c r="D283">
        <v>10185</v>
      </c>
      <c r="E283" s="31" t="s">
        <v>52</v>
      </c>
      <c r="F283" s="31" t="s">
        <v>52</v>
      </c>
      <c r="G283" s="31" t="s">
        <v>59</v>
      </c>
    </row>
    <row r="284" spans="1:7" x14ac:dyDescent="0.25">
      <c r="A284" s="31" t="s">
        <v>625</v>
      </c>
      <c r="B284" s="31" t="s">
        <v>50</v>
      </c>
      <c r="C284" s="31" t="s">
        <v>626</v>
      </c>
      <c r="D284">
        <v>10232</v>
      </c>
      <c r="E284" s="31" t="s">
        <v>52</v>
      </c>
      <c r="F284" s="31" t="s">
        <v>52</v>
      </c>
      <c r="G284" s="31" t="s">
        <v>59</v>
      </c>
    </row>
    <row r="285" spans="1:7" x14ac:dyDescent="0.25">
      <c r="A285" s="31" t="s">
        <v>627</v>
      </c>
      <c r="B285" s="31" t="s">
        <v>242</v>
      </c>
      <c r="C285" s="31" t="s">
        <v>628</v>
      </c>
      <c r="D285">
        <v>10236</v>
      </c>
      <c r="E285" s="31" t="s">
        <v>52</v>
      </c>
      <c r="F285" s="31" t="s">
        <v>52</v>
      </c>
      <c r="G285" s="31" t="s">
        <v>59</v>
      </c>
    </row>
    <row r="286" spans="1:7" x14ac:dyDescent="0.25">
      <c r="A286" s="31" t="s">
        <v>629</v>
      </c>
      <c r="B286" s="31" t="s">
        <v>50</v>
      </c>
      <c r="C286" s="31" t="s">
        <v>630</v>
      </c>
      <c r="D286">
        <v>10240</v>
      </c>
      <c r="E286" s="31" t="s">
        <v>52</v>
      </c>
      <c r="F286" s="31" t="s">
        <v>144</v>
      </c>
      <c r="G286" s="31" t="s">
        <v>65</v>
      </c>
    </row>
    <row r="287" spans="1:7" x14ac:dyDescent="0.25">
      <c r="A287" s="31" t="s">
        <v>631</v>
      </c>
      <c r="B287" s="31" t="s">
        <v>114</v>
      </c>
      <c r="C287" s="31" t="s">
        <v>632</v>
      </c>
      <c r="D287">
        <v>10259</v>
      </c>
      <c r="E287" s="31" t="s">
        <v>52</v>
      </c>
      <c r="F287" s="31" t="s">
        <v>52</v>
      </c>
      <c r="G287" s="31" t="s">
        <v>65</v>
      </c>
    </row>
    <row r="288" spans="1:7" x14ac:dyDescent="0.25">
      <c r="A288" s="31" t="s">
        <v>633</v>
      </c>
      <c r="B288" s="31" t="s">
        <v>200</v>
      </c>
      <c r="C288" s="31" t="s">
        <v>634</v>
      </c>
      <c r="D288">
        <v>10260</v>
      </c>
      <c r="E288" s="31" t="s">
        <v>52</v>
      </c>
      <c r="F288" s="31" t="s">
        <v>637</v>
      </c>
      <c r="G288" s="31" t="s">
        <v>65</v>
      </c>
    </row>
    <row r="289" spans="1:7" x14ac:dyDescent="0.25">
      <c r="A289" s="31" t="s">
        <v>635</v>
      </c>
      <c r="B289" s="31" t="s">
        <v>99</v>
      </c>
      <c r="C289" s="31" t="s">
        <v>636</v>
      </c>
      <c r="D289">
        <v>10265</v>
      </c>
      <c r="E289" s="31" t="s">
        <v>52</v>
      </c>
      <c r="F289" s="31" t="s">
        <v>637</v>
      </c>
      <c r="G289" s="31" t="s">
        <v>65</v>
      </c>
    </row>
    <row r="290" spans="1:7" x14ac:dyDescent="0.25">
      <c r="A290" s="31" t="s">
        <v>638</v>
      </c>
      <c r="B290" s="31" t="s">
        <v>50</v>
      </c>
      <c r="C290" s="31" t="s">
        <v>639</v>
      </c>
      <c r="D290">
        <v>10291</v>
      </c>
      <c r="E290" s="31" t="s">
        <v>52</v>
      </c>
      <c r="F290" s="31" t="s">
        <v>52</v>
      </c>
      <c r="G290" s="31" t="s">
        <v>65</v>
      </c>
    </row>
    <row r="291" spans="1:7" x14ac:dyDescent="0.25">
      <c r="A291" s="31" t="s">
        <v>640</v>
      </c>
      <c r="B291" s="31" t="s">
        <v>67</v>
      </c>
      <c r="C291" s="31" t="s">
        <v>641</v>
      </c>
      <c r="D291">
        <v>10302</v>
      </c>
      <c r="E291" s="31" t="s">
        <v>52</v>
      </c>
      <c r="F291" s="31" t="s">
        <v>144</v>
      </c>
      <c r="G291" s="31" t="s">
        <v>65</v>
      </c>
    </row>
    <row r="292" spans="1:7" x14ac:dyDescent="0.25">
      <c r="A292" s="31" t="s">
        <v>642</v>
      </c>
      <c r="B292" s="31" t="s">
        <v>50</v>
      </c>
      <c r="C292" s="31" t="s">
        <v>643</v>
      </c>
      <c r="D292">
        <v>10321</v>
      </c>
      <c r="E292" s="31" t="s">
        <v>52</v>
      </c>
      <c r="F292" s="31" t="s">
        <v>52</v>
      </c>
      <c r="G292" s="31" t="s">
        <v>65</v>
      </c>
    </row>
    <row r="293" spans="1:7" x14ac:dyDescent="0.25">
      <c r="A293" s="31" t="s">
        <v>644</v>
      </c>
      <c r="B293" s="31" t="s">
        <v>88</v>
      </c>
      <c r="C293" s="31" t="s">
        <v>645</v>
      </c>
      <c r="D293">
        <v>10329</v>
      </c>
      <c r="E293" s="31" t="s">
        <v>52</v>
      </c>
      <c r="F293" s="31" t="s">
        <v>144</v>
      </c>
      <c r="G293" s="31" t="s">
        <v>65</v>
      </c>
    </row>
    <row r="294" spans="1:7" x14ac:dyDescent="0.25">
      <c r="A294" s="31" t="s">
        <v>646</v>
      </c>
      <c r="B294" s="31" t="s">
        <v>94</v>
      </c>
      <c r="C294" s="31" t="s">
        <v>647</v>
      </c>
      <c r="D294">
        <v>10342</v>
      </c>
      <c r="E294" s="31" t="s">
        <v>52</v>
      </c>
      <c r="F294" s="31" t="s">
        <v>144</v>
      </c>
      <c r="G294" s="31" t="s">
        <v>65</v>
      </c>
    </row>
    <row r="295" spans="1:7" x14ac:dyDescent="0.25">
      <c r="A295" s="31" t="s">
        <v>648</v>
      </c>
      <c r="B295" s="31" t="s">
        <v>130</v>
      </c>
      <c r="C295" s="31" t="s">
        <v>649</v>
      </c>
      <c r="D295">
        <v>10366</v>
      </c>
      <c r="E295" s="31" t="s">
        <v>52</v>
      </c>
      <c r="F295" s="31" t="s">
        <v>196</v>
      </c>
      <c r="G295" s="31" t="s">
        <v>65</v>
      </c>
    </row>
    <row r="296" spans="1:7" x14ac:dyDescent="0.25">
      <c r="A296" s="31" t="s">
        <v>205</v>
      </c>
      <c r="B296" s="31" t="s">
        <v>79</v>
      </c>
      <c r="C296" s="31" t="s">
        <v>650</v>
      </c>
      <c r="D296">
        <v>10400</v>
      </c>
      <c r="E296" s="31" t="s">
        <v>52</v>
      </c>
      <c r="F296" s="31" t="s">
        <v>52</v>
      </c>
      <c r="G296" s="31" t="s">
        <v>65</v>
      </c>
    </row>
    <row r="297" spans="1:7" x14ac:dyDescent="0.25">
      <c r="A297" s="31" t="s">
        <v>265</v>
      </c>
      <c r="B297" s="31" t="s">
        <v>88</v>
      </c>
      <c r="C297" s="31" t="s">
        <v>651</v>
      </c>
      <c r="D297">
        <v>10403</v>
      </c>
      <c r="E297" s="31" t="s">
        <v>52</v>
      </c>
      <c r="F297" s="31" t="s">
        <v>52</v>
      </c>
      <c r="G297" s="31" t="s">
        <v>65</v>
      </c>
    </row>
    <row r="298" spans="1:7" x14ac:dyDescent="0.25">
      <c r="A298" s="31" t="s">
        <v>652</v>
      </c>
      <c r="B298" s="31" t="s">
        <v>130</v>
      </c>
      <c r="C298" s="31" t="s">
        <v>653</v>
      </c>
      <c r="D298">
        <v>10428</v>
      </c>
      <c r="E298" s="31" t="s">
        <v>52</v>
      </c>
      <c r="F298" s="31" t="s">
        <v>508</v>
      </c>
      <c r="G298" s="31" t="s">
        <v>65</v>
      </c>
    </row>
    <row r="299" spans="1:7" x14ac:dyDescent="0.25">
      <c r="A299" s="31" t="s">
        <v>654</v>
      </c>
      <c r="B299" s="31" t="s">
        <v>114</v>
      </c>
      <c r="C299" s="31" t="s">
        <v>655</v>
      </c>
      <c r="D299">
        <v>10430</v>
      </c>
      <c r="E299" s="31" t="s">
        <v>259</v>
      </c>
      <c r="F299" s="31" t="s">
        <v>144</v>
      </c>
      <c r="G299" s="31" t="s">
        <v>65</v>
      </c>
    </row>
    <row r="300" spans="1:7" x14ac:dyDescent="0.25">
      <c r="A300" s="31" t="s">
        <v>656</v>
      </c>
      <c r="B300" s="31" t="s">
        <v>114</v>
      </c>
      <c r="C300" s="31" t="s">
        <v>657</v>
      </c>
      <c r="D300">
        <v>10448</v>
      </c>
      <c r="E300" s="31" t="s">
        <v>52</v>
      </c>
      <c r="F300" s="31" t="s">
        <v>144</v>
      </c>
      <c r="G300" s="31" t="s">
        <v>65</v>
      </c>
    </row>
    <row r="301" spans="1:7" x14ac:dyDescent="0.25">
      <c r="A301" s="31" t="s">
        <v>658</v>
      </c>
      <c r="B301" s="31" t="s">
        <v>79</v>
      </c>
      <c r="C301" s="31" t="s">
        <v>659</v>
      </c>
      <c r="D301">
        <v>10449</v>
      </c>
      <c r="E301" s="31" t="s">
        <v>52</v>
      </c>
      <c r="F301" s="31" t="s">
        <v>637</v>
      </c>
      <c r="G301" s="31" t="s">
        <v>65</v>
      </c>
    </row>
    <row r="302" spans="1:7" x14ac:dyDescent="0.25">
      <c r="A302" s="31" t="s">
        <v>660</v>
      </c>
      <c r="B302" s="31" t="s">
        <v>79</v>
      </c>
      <c r="C302" s="31" t="s">
        <v>661</v>
      </c>
      <c r="D302">
        <v>10451</v>
      </c>
      <c r="E302" s="31" t="s">
        <v>52</v>
      </c>
      <c r="F302" s="31" t="s">
        <v>52</v>
      </c>
      <c r="G302" s="31" t="s">
        <v>65</v>
      </c>
    </row>
    <row r="303" spans="1:7" x14ac:dyDescent="0.25">
      <c r="A303" s="31" t="s">
        <v>662</v>
      </c>
      <c r="B303" s="31" t="s">
        <v>88</v>
      </c>
      <c r="C303" s="31" t="s">
        <v>663</v>
      </c>
      <c r="D303">
        <v>10468</v>
      </c>
      <c r="E303" s="31" t="s">
        <v>52</v>
      </c>
      <c r="F303" s="31" t="s">
        <v>116</v>
      </c>
      <c r="G303" s="31" t="s">
        <v>65</v>
      </c>
    </row>
    <row r="304" spans="1:7" x14ac:dyDescent="0.25">
      <c r="A304" s="31" t="s">
        <v>665</v>
      </c>
      <c r="B304" s="31" t="s">
        <v>67</v>
      </c>
      <c r="C304" s="31" t="s">
        <v>666</v>
      </c>
      <c r="D304">
        <v>10478</v>
      </c>
      <c r="E304" s="31" t="s">
        <v>52</v>
      </c>
      <c r="F304" s="31" t="s">
        <v>52</v>
      </c>
      <c r="G304" s="31" t="s">
        <v>65</v>
      </c>
    </row>
    <row r="305" spans="1:7" x14ac:dyDescent="0.25">
      <c r="A305" s="31" t="s">
        <v>667</v>
      </c>
      <c r="B305" s="31" t="s">
        <v>94</v>
      </c>
      <c r="C305" s="31" t="s">
        <v>668</v>
      </c>
      <c r="D305">
        <v>10479</v>
      </c>
      <c r="E305" s="31" t="s">
        <v>52</v>
      </c>
      <c r="F305" s="31" t="s">
        <v>144</v>
      </c>
      <c r="G305" s="31" t="s">
        <v>65</v>
      </c>
    </row>
    <row r="306" spans="1:7" x14ac:dyDescent="0.25">
      <c r="A306" s="31" t="s">
        <v>669</v>
      </c>
      <c r="B306" s="31" t="s">
        <v>88</v>
      </c>
      <c r="C306" s="31" t="s">
        <v>670</v>
      </c>
      <c r="D306">
        <v>10483</v>
      </c>
      <c r="E306" s="31" t="s">
        <v>52</v>
      </c>
      <c r="F306" s="31" t="s">
        <v>116</v>
      </c>
      <c r="G306" s="31" t="s">
        <v>65</v>
      </c>
    </row>
    <row r="307" spans="1:7" x14ac:dyDescent="0.25">
      <c r="A307" s="31" t="s">
        <v>671</v>
      </c>
      <c r="B307" s="31" t="s">
        <v>130</v>
      </c>
      <c r="C307" s="31" t="s">
        <v>672</v>
      </c>
      <c r="D307">
        <v>10485</v>
      </c>
      <c r="E307" s="31" t="s">
        <v>52</v>
      </c>
      <c r="F307" s="31" t="s">
        <v>144</v>
      </c>
      <c r="G307" s="31" t="s">
        <v>65</v>
      </c>
    </row>
    <row r="308" spans="1:7" x14ac:dyDescent="0.25">
      <c r="A308" s="31" t="s">
        <v>673</v>
      </c>
      <c r="B308" s="31" t="s">
        <v>75</v>
      </c>
      <c r="C308" s="31" t="s">
        <v>674</v>
      </c>
      <c r="D308">
        <v>10496</v>
      </c>
      <c r="E308" s="31" t="s">
        <v>52</v>
      </c>
      <c r="F308" s="31" t="s">
        <v>637</v>
      </c>
      <c r="G308" s="31" t="s">
        <v>65</v>
      </c>
    </row>
    <row r="309" spans="1:7" x14ac:dyDescent="0.25">
      <c r="A309" s="31" t="s">
        <v>675</v>
      </c>
      <c r="B309" s="31" t="s">
        <v>208</v>
      </c>
      <c r="C309" s="31" t="s">
        <v>676</v>
      </c>
      <c r="D309">
        <v>10518</v>
      </c>
      <c r="E309" s="31" t="s">
        <v>52</v>
      </c>
      <c r="F309" s="31" t="s">
        <v>573</v>
      </c>
      <c r="G309" s="31" t="s">
        <v>65</v>
      </c>
    </row>
    <row r="310" spans="1:7" x14ac:dyDescent="0.25">
      <c r="A310" s="31" t="s">
        <v>677</v>
      </c>
      <c r="B310" s="31" t="s">
        <v>190</v>
      </c>
      <c r="C310" s="31" t="s">
        <v>678</v>
      </c>
      <c r="D310">
        <v>10527</v>
      </c>
      <c r="E310" s="31" t="s">
        <v>58</v>
      </c>
      <c r="F310" s="31" t="s">
        <v>116</v>
      </c>
      <c r="G310" s="31" t="s">
        <v>65</v>
      </c>
    </row>
    <row r="311" spans="1:7" x14ac:dyDescent="0.25">
      <c r="A311" s="31" t="s">
        <v>679</v>
      </c>
      <c r="B311" s="31" t="s">
        <v>114</v>
      </c>
      <c r="C311" s="31" t="s">
        <v>680</v>
      </c>
      <c r="D311">
        <v>10528</v>
      </c>
      <c r="E311" s="31" t="s">
        <v>52</v>
      </c>
      <c r="F311" s="31" t="s">
        <v>508</v>
      </c>
      <c r="G311" s="31" t="s">
        <v>65</v>
      </c>
    </row>
    <row r="312" spans="1:7" x14ac:dyDescent="0.25">
      <c r="A312" s="31" t="s">
        <v>681</v>
      </c>
      <c r="B312" s="31" t="s">
        <v>94</v>
      </c>
      <c r="C312" s="31" t="s">
        <v>682</v>
      </c>
      <c r="D312">
        <v>10531</v>
      </c>
      <c r="E312" s="31" t="s">
        <v>52</v>
      </c>
      <c r="F312" s="31" t="s">
        <v>52</v>
      </c>
      <c r="G312" s="31" t="s">
        <v>65</v>
      </c>
    </row>
    <row r="313" spans="1:7" x14ac:dyDescent="0.25">
      <c r="A313" s="31" t="s">
        <v>683</v>
      </c>
      <c r="B313" s="31" t="s">
        <v>208</v>
      </c>
      <c r="C313" s="31" t="s">
        <v>684</v>
      </c>
      <c r="D313">
        <v>10534</v>
      </c>
      <c r="E313" s="31" t="s">
        <v>52</v>
      </c>
      <c r="F313" s="31" t="s">
        <v>855</v>
      </c>
      <c r="G313" s="31" t="s">
        <v>65</v>
      </c>
    </row>
    <row r="314" spans="1:7" x14ac:dyDescent="0.25">
      <c r="A314" s="31" t="s">
        <v>685</v>
      </c>
      <c r="B314" s="31" t="s">
        <v>114</v>
      </c>
      <c r="C314" s="31" t="s">
        <v>686</v>
      </c>
      <c r="D314">
        <v>10535</v>
      </c>
      <c r="E314" s="31" t="s">
        <v>52</v>
      </c>
      <c r="F314" s="31" t="s">
        <v>508</v>
      </c>
      <c r="G314" s="31" t="s">
        <v>65</v>
      </c>
    </row>
    <row r="315" spans="1:7" x14ac:dyDescent="0.25">
      <c r="A315" s="31" t="s">
        <v>687</v>
      </c>
      <c r="B315" s="31" t="s">
        <v>130</v>
      </c>
      <c r="C315" s="31" t="s">
        <v>688</v>
      </c>
      <c r="D315">
        <v>10540</v>
      </c>
      <c r="E315" s="31" t="s">
        <v>52</v>
      </c>
      <c r="F315" s="31" t="s">
        <v>319</v>
      </c>
      <c r="G315" s="31" t="s">
        <v>65</v>
      </c>
    </row>
    <row r="316" spans="1:7" x14ac:dyDescent="0.25">
      <c r="A316" s="31" t="s">
        <v>689</v>
      </c>
      <c r="B316" s="31" t="s">
        <v>242</v>
      </c>
      <c r="C316" s="31" t="s">
        <v>690</v>
      </c>
      <c r="D316">
        <v>10547</v>
      </c>
      <c r="E316" s="31" t="s">
        <v>52</v>
      </c>
      <c r="F316" s="31" t="s">
        <v>144</v>
      </c>
      <c r="G316" s="31" t="s">
        <v>65</v>
      </c>
    </row>
    <row r="317" spans="1:7" x14ac:dyDescent="0.25">
      <c r="A317" s="31" t="s">
        <v>691</v>
      </c>
      <c r="B317" s="31" t="s">
        <v>56</v>
      </c>
      <c r="C317" s="31" t="s">
        <v>692</v>
      </c>
      <c r="D317">
        <v>10551</v>
      </c>
      <c r="E317" s="31" t="s">
        <v>52</v>
      </c>
      <c r="F317" s="31" t="s">
        <v>508</v>
      </c>
      <c r="G317" s="31" t="s">
        <v>65</v>
      </c>
    </row>
    <row r="318" spans="1:7" x14ac:dyDescent="0.25">
      <c r="A318" s="31" t="s">
        <v>693</v>
      </c>
      <c r="B318" s="31" t="s">
        <v>88</v>
      </c>
      <c r="C318" s="31" t="s">
        <v>694</v>
      </c>
      <c r="D318">
        <v>10556</v>
      </c>
      <c r="E318" s="31" t="s">
        <v>52</v>
      </c>
      <c r="F318" s="31" t="s">
        <v>144</v>
      </c>
      <c r="G318" s="31" t="s">
        <v>65</v>
      </c>
    </row>
    <row r="319" spans="1:7" x14ac:dyDescent="0.25">
      <c r="A319" s="31" t="s">
        <v>695</v>
      </c>
      <c r="B319" s="31" t="s">
        <v>242</v>
      </c>
      <c r="C319" s="31" t="s">
        <v>696</v>
      </c>
      <c r="D319">
        <v>10565</v>
      </c>
      <c r="E319" s="31" t="s">
        <v>52</v>
      </c>
      <c r="F319" s="31" t="s">
        <v>52</v>
      </c>
      <c r="G319" s="31" t="s">
        <v>65</v>
      </c>
    </row>
    <row r="320" spans="1:7" x14ac:dyDescent="0.25">
      <c r="A320" s="31" t="s">
        <v>697</v>
      </c>
      <c r="B320" s="31" t="s">
        <v>130</v>
      </c>
      <c r="C320" s="31" t="s">
        <v>698</v>
      </c>
      <c r="D320">
        <v>10587</v>
      </c>
      <c r="E320" s="31" t="s">
        <v>52</v>
      </c>
      <c r="F320" s="31" t="s">
        <v>52</v>
      </c>
      <c r="G320" s="31" t="s">
        <v>65</v>
      </c>
    </row>
    <row r="321" spans="1:7" x14ac:dyDescent="0.25">
      <c r="A321" s="31" t="s">
        <v>212</v>
      </c>
      <c r="B321" s="31" t="s">
        <v>56</v>
      </c>
      <c r="C321" s="31" t="s">
        <v>699</v>
      </c>
      <c r="D321">
        <v>10588</v>
      </c>
      <c r="E321" s="31" t="s">
        <v>52</v>
      </c>
      <c r="F321" s="31" t="s">
        <v>204</v>
      </c>
      <c r="G321" s="31" t="s">
        <v>65</v>
      </c>
    </row>
    <row r="322" spans="1:7" x14ac:dyDescent="0.25">
      <c r="A322" s="31" t="s">
        <v>513</v>
      </c>
      <c r="B322" s="31" t="s">
        <v>88</v>
      </c>
      <c r="C322" s="31" t="s">
        <v>700</v>
      </c>
      <c r="D322">
        <v>10599</v>
      </c>
      <c r="E322" s="31" t="s">
        <v>52</v>
      </c>
      <c r="F322" s="31" t="s">
        <v>204</v>
      </c>
      <c r="G322" s="31" t="s">
        <v>65</v>
      </c>
    </row>
    <row r="323" spans="1:7" x14ac:dyDescent="0.25">
      <c r="A323" s="31" t="s">
        <v>701</v>
      </c>
      <c r="B323" s="31" t="s">
        <v>94</v>
      </c>
      <c r="C323" s="31" t="s">
        <v>702</v>
      </c>
      <c r="D323">
        <v>10600</v>
      </c>
      <c r="E323" s="31" t="s">
        <v>52</v>
      </c>
      <c r="F323" s="31" t="s">
        <v>703</v>
      </c>
      <c r="G323" s="31" t="s">
        <v>65</v>
      </c>
    </row>
    <row r="324" spans="1:7" x14ac:dyDescent="0.25">
      <c r="A324" s="31" t="s">
        <v>704</v>
      </c>
      <c r="B324" s="31" t="s">
        <v>50</v>
      </c>
      <c r="C324" s="31" t="s">
        <v>705</v>
      </c>
      <c r="D324">
        <v>10601</v>
      </c>
      <c r="E324" s="31" t="s">
        <v>52</v>
      </c>
      <c r="F324" s="31" t="s">
        <v>52</v>
      </c>
      <c r="G324" s="31" t="s">
        <v>65</v>
      </c>
    </row>
    <row r="325" spans="1:7" x14ac:dyDescent="0.25">
      <c r="A325" s="31" t="s">
        <v>706</v>
      </c>
      <c r="B325" s="31" t="s">
        <v>190</v>
      </c>
      <c r="C325" s="31" t="s">
        <v>707</v>
      </c>
      <c r="D325">
        <v>10605</v>
      </c>
      <c r="E325" s="31" t="s">
        <v>52</v>
      </c>
      <c r="F325" s="31" t="s">
        <v>637</v>
      </c>
      <c r="G325" s="31" t="s">
        <v>65</v>
      </c>
    </row>
    <row r="326" spans="1:7" x14ac:dyDescent="0.25">
      <c r="A326" s="31" t="s">
        <v>708</v>
      </c>
      <c r="B326" s="31" t="s">
        <v>50</v>
      </c>
      <c r="C326" s="31" t="s">
        <v>709</v>
      </c>
      <c r="D326">
        <v>10611</v>
      </c>
      <c r="E326" s="31" t="s">
        <v>52</v>
      </c>
      <c r="F326" s="31" t="s">
        <v>52</v>
      </c>
      <c r="G326" s="31" t="s">
        <v>65</v>
      </c>
    </row>
    <row r="327" spans="1:7" x14ac:dyDescent="0.25">
      <c r="A327" s="31" t="s">
        <v>710</v>
      </c>
      <c r="B327" s="31" t="s">
        <v>83</v>
      </c>
      <c r="C327" s="31" t="s">
        <v>711</v>
      </c>
      <c r="D327">
        <v>10612</v>
      </c>
      <c r="E327" s="31" t="s">
        <v>52</v>
      </c>
      <c r="F327" s="31" t="s">
        <v>52</v>
      </c>
      <c r="G327" s="31" t="s">
        <v>65</v>
      </c>
    </row>
    <row r="328" spans="1:7" x14ac:dyDescent="0.25">
      <c r="A328" s="31" t="s">
        <v>712</v>
      </c>
      <c r="B328" s="31" t="s">
        <v>88</v>
      </c>
      <c r="C328" s="31" t="s">
        <v>713</v>
      </c>
      <c r="D328">
        <v>10625</v>
      </c>
      <c r="E328" s="31" t="s">
        <v>52</v>
      </c>
      <c r="F328" s="31" t="s">
        <v>144</v>
      </c>
      <c r="G328" s="31" t="s">
        <v>65</v>
      </c>
    </row>
    <row r="329" spans="1:7" x14ac:dyDescent="0.25">
      <c r="A329" s="31" t="s">
        <v>714</v>
      </c>
      <c r="B329" s="31" t="s">
        <v>167</v>
      </c>
      <c r="C329" s="31" t="s">
        <v>715</v>
      </c>
      <c r="D329">
        <v>10626</v>
      </c>
      <c r="E329" s="31" t="s">
        <v>259</v>
      </c>
      <c r="F329" s="31" t="s">
        <v>508</v>
      </c>
      <c r="G329" s="31" t="s">
        <v>65</v>
      </c>
    </row>
    <row r="330" spans="1:7" x14ac:dyDescent="0.25">
      <c r="A330" s="31" t="s">
        <v>716</v>
      </c>
      <c r="B330" s="31" t="s">
        <v>88</v>
      </c>
      <c r="C330" s="31" t="s">
        <v>717</v>
      </c>
      <c r="D330">
        <v>10638</v>
      </c>
      <c r="E330" s="31" t="s">
        <v>52</v>
      </c>
      <c r="F330" s="31" t="s">
        <v>144</v>
      </c>
      <c r="G330" s="31" t="s">
        <v>65</v>
      </c>
    </row>
    <row r="331" spans="1:7" x14ac:dyDescent="0.25">
      <c r="A331" s="31" t="s">
        <v>718</v>
      </c>
      <c r="B331" s="31" t="s">
        <v>56</v>
      </c>
      <c r="C331" s="31" t="s">
        <v>719</v>
      </c>
      <c r="D331">
        <v>10640</v>
      </c>
      <c r="E331" s="31" t="s">
        <v>52</v>
      </c>
      <c r="F331" s="31" t="s">
        <v>508</v>
      </c>
      <c r="G331" s="31" t="s">
        <v>65</v>
      </c>
    </row>
    <row r="332" spans="1:7" x14ac:dyDescent="0.25">
      <c r="A332" s="31" t="s">
        <v>720</v>
      </c>
      <c r="B332" s="31" t="s">
        <v>61</v>
      </c>
      <c r="C332" s="31" t="s">
        <v>721</v>
      </c>
      <c r="D332">
        <v>10641</v>
      </c>
      <c r="E332" s="31" t="s">
        <v>52</v>
      </c>
      <c r="F332" s="31" t="s">
        <v>319</v>
      </c>
      <c r="G332" s="31" t="s">
        <v>65</v>
      </c>
    </row>
    <row r="333" spans="1:7" x14ac:dyDescent="0.25">
      <c r="A333" s="31" t="s">
        <v>722</v>
      </c>
      <c r="B333" s="31" t="s">
        <v>99</v>
      </c>
      <c r="C333" s="31" t="s">
        <v>723</v>
      </c>
      <c r="D333">
        <v>10642</v>
      </c>
      <c r="E333" s="31" t="s">
        <v>259</v>
      </c>
      <c r="F333" s="31" t="s">
        <v>52</v>
      </c>
      <c r="G333" s="31" t="s">
        <v>65</v>
      </c>
    </row>
    <row r="334" spans="1:7" x14ac:dyDescent="0.25">
      <c r="A334" s="31" t="s">
        <v>724</v>
      </c>
      <c r="B334" s="31" t="s">
        <v>88</v>
      </c>
      <c r="C334" s="31" t="s">
        <v>725</v>
      </c>
      <c r="D334">
        <v>10644</v>
      </c>
      <c r="E334" s="31" t="s">
        <v>52</v>
      </c>
      <c r="F334" s="31" t="s">
        <v>52</v>
      </c>
      <c r="G334" s="31" t="s">
        <v>65</v>
      </c>
    </row>
    <row r="335" spans="1:7" x14ac:dyDescent="0.25">
      <c r="A335" s="31" t="s">
        <v>726</v>
      </c>
      <c r="B335" s="31" t="s">
        <v>99</v>
      </c>
      <c r="C335" s="31" t="s">
        <v>727</v>
      </c>
      <c r="D335">
        <v>10645</v>
      </c>
      <c r="E335" s="31" t="s">
        <v>52</v>
      </c>
      <c r="F335" s="31" t="s">
        <v>319</v>
      </c>
      <c r="G335" s="31" t="s">
        <v>65</v>
      </c>
    </row>
    <row r="336" spans="1:7" x14ac:dyDescent="0.25">
      <c r="A336" s="31" t="s">
        <v>728</v>
      </c>
      <c r="B336" s="31" t="s">
        <v>88</v>
      </c>
      <c r="C336" s="31" t="s">
        <v>729</v>
      </c>
      <c r="D336">
        <v>10651</v>
      </c>
      <c r="E336" s="31" t="s">
        <v>52</v>
      </c>
      <c r="F336" s="31" t="s">
        <v>319</v>
      </c>
      <c r="G336" s="31" t="s">
        <v>65</v>
      </c>
    </row>
    <row r="337" spans="1:7" x14ac:dyDescent="0.25">
      <c r="A337" s="31" t="s">
        <v>730</v>
      </c>
      <c r="B337" s="31" t="s">
        <v>79</v>
      </c>
      <c r="C337" s="31" t="s">
        <v>731</v>
      </c>
      <c r="D337">
        <v>10676</v>
      </c>
      <c r="E337" s="31" t="s">
        <v>52</v>
      </c>
      <c r="F337" s="31" t="s">
        <v>52</v>
      </c>
      <c r="G337" s="31" t="s">
        <v>65</v>
      </c>
    </row>
    <row r="338" spans="1:7" x14ac:dyDescent="0.25">
      <c r="A338" s="31" t="s">
        <v>732</v>
      </c>
      <c r="B338" s="31" t="s">
        <v>242</v>
      </c>
      <c r="C338" s="31" t="s">
        <v>733</v>
      </c>
      <c r="D338">
        <v>10680</v>
      </c>
      <c r="E338" s="31" t="s">
        <v>52</v>
      </c>
      <c r="F338" s="31" t="s">
        <v>52</v>
      </c>
      <c r="G338" s="31" t="s">
        <v>65</v>
      </c>
    </row>
    <row r="339" spans="1:7" x14ac:dyDescent="0.25">
      <c r="A339" s="31" t="s">
        <v>734</v>
      </c>
      <c r="B339" s="31" t="s">
        <v>88</v>
      </c>
      <c r="C339" s="31" t="s">
        <v>735</v>
      </c>
      <c r="D339">
        <v>10694</v>
      </c>
      <c r="E339" s="31" t="s">
        <v>52</v>
      </c>
      <c r="F339" s="31" t="s">
        <v>144</v>
      </c>
      <c r="G339" s="31" t="s">
        <v>65</v>
      </c>
    </row>
    <row r="340" spans="1:7" x14ac:dyDescent="0.25">
      <c r="A340" s="31" t="s">
        <v>736</v>
      </c>
      <c r="B340" s="31" t="s">
        <v>114</v>
      </c>
      <c r="C340" s="31" t="s">
        <v>737</v>
      </c>
      <c r="D340">
        <v>10707</v>
      </c>
      <c r="E340" s="31" t="s">
        <v>52</v>
      </c>
      <c r="F340" s="31" t="s">
        <v>855</v>
      </c>
      <c r="G340" s="31" t="s">
        <v>65</v>
      </c>
    </row>
    <row r="341" spans="1:7" x14ac:dyDescent="0.25">
      <c r="A341" s="31" t="s">
        <v>738</v>
      </c>
      <c r="B341" s="31" t="s">
        <v>99</v>
      </c>
      <c r="C341" s="31" t="s">
        <v>739</v>
      </c>
      <c r="D341">
        <v>10712</v>
      </c>
      <c r="E341" s="31" t="s">
        <v>52</v>
      </c>
      <c r="F341" s="31" t="s">
        <v>116</v>
      </c>
      <c r="G341" s="31" t="s">
        <v>65</v>
      </c>
    </row>
    <row r="342" spans="1:7" x14ac:dyDescent="0.25">
      <c r="A342" s="31" t="s">
        <v>740</v>
      </c>
      <c r="B342" s="31" t="s">
        <v>56</v>
      </c>
      <c r="C342" s="31" t="s">
        <v>741</v>
      </c>
      <c r="D342">
        <v>10721</v>
      </c>
      <c r="E342" s="31" t="s">
        <v>52</v>
      </c>
      <c r="F342" s="31" t="s">
        <v>319</v>
      </c>
      <c r="G342" s="31" t="s">
        <v>65</v>
      </c>
    </row>
    <row r="343" spans="1:7" x14ac:dyDescent="0.25">
      <c r="A343" s="31" t="s">
        <v>443</v>
      </c>
      <c r="B343" s="31" t="s">
        <v>83</v>
      </c>
      <c r="C343" s="31" t="s">
        <v>742</v>
      </c>
      <c r="D343">
        <v>10722</v>
      </c>
      <c r="E343" s="31" t="s">
        <v>52</v>
      </c>
      <c r="F343" s="31" t="s">
        <v>508</v>
      </c>
      <c r="G343" s="31" t="s">
        <v>65</v>
      </c>
    </row>
    <row r="344" spans="1:7" x14ac:dyDescent="0.25">
      <c r="A344" s="31" t="s">
        <v>743</v>
      </c>
      <c r="B344" s="31" t="s">
        <v>94</v>
      </c>
      <c r="C344" s="31" t="s">
        <v>744</v>
      </c>
      <c r="D344">
        <v>10733</v>
      </c>
      <c r="E344" s="31" t="s">
        <v>52</v>
      </c>
      <c r="F344" s="31" t="s">
        <v>52</v>
      </c>
      <c r="G344" s="31" t="s">
        <v>65</v>
      </c>
    </row>
    <row r="345" spans="1:7" x14ac:dyDescent="0.25">
      <c r="A345" s="31" t="s">
        <v>745</v>
      </c>
      <c r="B345" s="31" t="s">
        <v>79</v>
      </c>
      <c r="C345" s="31" t="s">
        <v>746</v>
      </c>
      <c r="D345">
        <v>10741</v>
      </c>
      <c r="E345" s="31" t="s">
        <v>52</v>
      </c>
      <c r="F345" s="31" t="s">
        <v>52</v>
      </c>
      <c r="G345" s="31" t="s">
        <v>65</v>
      </c>
    </row>
    <row r="346" spans="1:7" x14ac:dyDescent="0.25">
      <c r="A346" s="31" t="s">
        <v>747</v>
      </c>
      <c r="B346" s="31" t="s">
        <v>61</v>
      </c>
      <c r="C346" s="31" t="s">
        <v>748</v>
      </c>
      <c r="D346">
        <v>10743</v>
      </c>
      <c r="E346" s="31" t="s">
        <v>52</v>
      </c>
      <c r="F346" s="31" t="s">
        <v>144</v>
      </c>
      <c r="G346" s="31" t="s">
        <v>65</v>
      </c>
    </row>
    <row r="347" spans="1:7" x14ac:dyDescent="0.25">
      <c r="A347" s="31" t="s">
        <v>749</v>
      </c>
      <c r="B347" s="31" t="s">
        <v>88</v>
      </c>
      <c r="C347" s="31" t="s">
        <v>750</v>
      </c>
      <c r="D347">
        <v>10753</v>
      </c>
      <c r="E347" s="31" t="s">
        <v>52</v>
      </c>
      <c r="F347" s="31" t="s">
        <v>260</v>
      </c>
      <c r="G347" s="31" t="s">
        <v>65</v>
      </c>
    </row>
    <row r="348" spans="1:7" x14ac:dyDescent="0.25">
      <c r="A348" s="31" t="s">
        <v>751</v>
      </c>
      <c r="B348" s="31" t="s">
        <v>94</v>
      </c>
      <c r="C348" s="31" t="s">
        <v>752</v>
      </c>
      <c r="D348">
        <v>10755</v>
      </c>
      <c r="E348" s="31" t="s">
        <v>52</v>
      </c>
      <c r="F348" s="31" t="s">
        <v>144</v>
      </c>
      <c r="G348" s="31" t="s">
        <v>65</v>
      </c>
    </row>
    <row r="349" spans="1:7" x14ac:dyDescent="0.25">
      <c r="A349" s="31" t="s">
        <v>753</v>
      </c>
      <c r="B349" s="31" t="s">
        <v>79</v>
      </c>
      <c r="C349" s="31" t="s">
        <v>754</v>
      </c>
      <c r="D349">
        <v>10759</v>
      </c>
      <c r="E349" s="31" t="s">
        <v>52</v>
      </c>
      <c r="F349" s="31" t="s">
        <v>637</v>
      </c>
      <c r="G349" s="31" t="s">
        <v>65</v>
      </c>
    </row>
    <row r="350" spans="1:7" x14ac:dyDescent="0.25">
      <c r="A350" s="31" t="s">
        <v>755</v>
      </c>
      <c r="B350" s="31" t="s">
        <v>88</v>
      </c>
      <c r="C350" s="31" t="s">
        <v>756</v>
      </c>
      <c r="D350">
        <v>10762</v>
      </c>
      <c r="E350" s="31" t="s">
        <v>58</v>
      </c>
      <c r="F350" s="31" t="s">
        <v>52</v>
      </c>
      <c r="G350" s="31" t="s">
        <v>65</v>
      </c>
    </row>
    <row r="351" spans="1:7" x14ac:dyDescent="0.25">
      <c r="A351" s="31" t="s">
        <v>757</v>
      </c>
      <c r="B351" s="31" t="s">
        <v>79</v>
      </c>
      <c r="C351" s="31" t="s">
        <v>758</v>
      </c>
      <c r="D351">
        <v>10764</v>
      </c>
      <c r="E351" s="31" t="s">
        <v>52</v>
      </c>
      <c r="F351" s="31" t="s">
        <v>855</v>
      </c>
      <c r="G351" s="31" t="s">
        <v>65</v>
      </c>
    </row>
    <row r="352" spans="1:7" x14ac:dyDescent="0.25">
      <c r="A352" s="31" t="s">
        <v>759</v>
      </c>
      <c r="B352" s="31" t="s">
        <v>760</v>
      </c>
      <c r="C352" s="31" t="s">
        <v>761</v>
      </c>
      <c r="D352">
        <v>10774</v>
      </c>
      <c r="E352" s="31" t="s">
        <v>52</v>
      </c>
      <c r="F352" s="31" t="s">
        <v>637</v>
      </c>
      <c r="G352" s="31" t="s">
        <v>65</v>
      </c>
    </row>
    <row r="353" spans="1:7" x14ac:dyDescent="0.25">
      <c r="A353" s="31" t="s">
        <v>762</v>
      </c>
      <c r="B353" s="31" t="s">
        <v>88</v>
      </c>
      <c r="C353" s="31" t="s">
        <v>763</v>
      </c>
      <c r="D353">
        <v>10828</v>
      </c>
      <c r="E353" s="31" t="s">
        <v>58</v>
      </c>
      <c r="F353" s="31" t="s">
        <v>52</v>
      </c>
      <c r="G353" s="31" t="s">
        <v>65</v>
      </c>
    </row>
    <row r="354" spans="1:7" x14ac:dyDescent="0.25">
      <c r="A354" s="31" t="s">
        <v>764</v>
      </c>
      <c r="B354" s="31" t="s">
        <v>114</v>
      </c>
      <c r="C354" s="31" t="s">
        <v>765</v>
      </c>
      <c r="D354">
        <v>10840</v>
      </c>
      <c r="E354" s="31" t="s">
        <v>52</v>
      </c>
      <c r="F354" s="31" t="s">
        <v>144</v>
      </c>
      <c r="G354" s="31" t="s">
        <v>65</v>
      </c>
    </row>
    <row r="355" spans="1:7" x14ac:dyDescent="0.25">
      <c r="A355" s="31" t="s">
        <v>766</v>
      </c>
      <c r="B355" s="31" t="s">
        <v>200</v>
      </c>
      <c r="C355" s="31" t="s">
        <v>767</v>
      </c>
      <c r="D355">
        <v>10845</v>
      </c>
      <c r="E355" s="31" t="s">
        <v>52</v>
      </c>
      <c r="F355" s="31" t="s">
        <v>52</v>
      </c>
      <c r="G355" s="31" t="s">
        <v>65</v>
      </c>
    </row>
    <row r="356" spans="1:7" x14ac:dyDescent="0.25">
      <c r="A356" s="31" t="s">
        <v>768</v>
      </c>
      <c r="B356" s="31" t="s">
        <v>94</v>
      </c>
      <c r="C356" s="31" t="s">
        <v>769</v>
      </c>
      <c r="D356">
        <v>10846</v>
      </c>
      <c r="E356" s="31" t="s">
        <v>52</v>
      </c>
      <c r="F356" s="31" t="s">
        <v>52</v>
      </c>
      <c r="G356" s="31" t="s">
        <v>65</v>
      </c>
    </row>
    <row r="357" spans="1:7" x14ac:dyDescent="0.25">
      <c r="A357" s="31" t="s">
        <v>770</v>
      </c>
      <c r="B357" s="31" t="s">
        <v>50</v>
      </c>
      <c r="C357" s="31" t="s">
        <v>771</v>
      </c>
      <c r="D357">
        <v>10847</v>
      </c>
      <c r="E357" s="31" t="s">
        <v>52</v>
      </c>
      <c r="F357" s="31" t="s">
        <v>52</v>
      </c>
      <c r="G357" s="31" t="s">
        <v>65</v>
      </c>
    </row>
    <row r="358" spans="1:7" x14ac:dyDescent="0.25">
      <c r="A358" s="31" t="s">
        <v>660</v>
      </c>
      <c r="B358" s="31" t="s">
        <v>79</v>
      </c>
      <c r="C358" s="31" t="s">
        <v>772</v>
      </c>
      <c r="D358">
        <v>10860</v>
      </c>
      <c r="E358" s="31" t="s">
        <v>52</v>
      </c>
      <c r="F358" s="31" t="s">
        <v>144</v>
      </c>
      <c r="G358" s="31" t="s">
        <v>65</v>
      </c>
    </row>
    <row r="359" spans="1:7" x14ac:dyDescent="0.25">
      <c r="A359" s="31" t="s">
        <v>773</v>
      </c>
      <c r="B359" s="31" t="s">
        <v>67</v>
      </c>
      <c r="C359" s="31" t="s">
        <v>774</v>
      </c>
      <c r="D359">
        <v>10861</v>
      </c>
      <c r="E359" s="31" t="s">
        <v>52</v>
      </c>
      <c r="F359" s="31" t="s">
        <v>144</v>
      </c>
      <c r="G359" s="31" t="s">
        <v>65</v>
      </c>
    </row>
    <row r="360" spans="1:7" x14ac:dyDescent="0.25">
      <c r="A360" s="31" t="s">
        <v>775</v>
      </c>
      <c r="B360" s="31" t="s">
        <v>61</v>
      </c>
      <c r="C360" s="31" t="s">
        <v>776</v>
      </c>
      <c r="D360">
        <v>10865</v>
      </c>
      <c r="E360" s="31" t="s">
        <v>52</v>
      </c>
      <c r="F360" s="31" t="s">
        <v>319</v>
      </c>
      <c r="G360" s="31" t="s">
        <v>65</v>
      </c>
    </row>
    <row r="361" spans="1:7" x14ac:dyDescent="0.25">
      <c r="A361" s="31" t="s">
        <v>777</v>
      </c>
      <c r="B361" s="31" t="s">
        <v>130</v>
      </c>
      <c r="C361" s="31" t="s">
        <v>778</v>
      </c>
      <c r="D361">
        <v>10881</v>
      </c>
      <c r="E361" s="31" t="s">
        <v>52</v>
      </c>
      <c r="F361" s="31" t="s">
        <v>144</v>
      </c>
      <c r="G361" s="31" t="s">
        <v>65</v>
      </c>
    </row>
    <row r="362" spans="1:7" x14ac:dyDescent="0.25">
      <c r="A362" s="31" t="s">
        <v>779</v>
      </c>
      <c r="B362" s="31" t="s">
        <v>200</v>
      </c>
      <c r="C362" s="31" t="s">
        <v>780</v>
      </c>
      <c r="D362">
        <v>10891</v>
      </c>
      <c r="E362" s="31" t="s">
        <v>52</v>
      </c>
      <c r="F362" s="31" t="s">
        <v>52</v>
      </c>
      <c r="G362" s="31" t="s">
        <v>65</v>
      </c>
    </row>
    <row r="363" spans="1:7" x14ac:dyDescent="0.25">
      <c r="A363" s="31" t="s">
        <v>781</v>
      </c>
      <c r="B363" s="31" t="s">
        <v>75</v>
      </c>
      <c r="C363" s="31" t="s">
        <v>782</v>
      </c>
      <c r="D363">
        <v>10910</v>
      </c>
      <c r="E363" s="31" t="s">
        <v>52</v>
      </c>
      <c r="F363" s="31" t="s">
        <v>144</v>
      </c>
      <c r="G363" s="31" t="s">
        <v>65</v>
      </c>
    </row>
    <row r="364" spans="1:7" x14ac:dyDescent="0.25">
      <c r="A364" s="31" t="s">
        <v>783</v>
      </c>
      <c r="B364" s="31" t="s">
        <v>114</v>
      </c>
      <c r="C364" s="31" t="s">
        <v>784</v>
      </c>
      <c r="D364">
        <v>10918</v>
      </c>
      <c r="E364" s="31" t="s">
        <v>259</v>
      </c>
      <c r="F364" s="31" t="s">
        <v>52</v>
      </c>
      <c r="G364" s="31" t="s">
        <v>65</v>
      </c>
    </row>
    <row r="365" spans="1:7" x14ac:dyDescent="0.25">
      <c r="A365" s="31" t="s">
        <v>785</v>
      </c>
      <c r="B365" s="31" t="s">
        <v>61</v>
      </c>
      <c r="C365" s="31" t="s">
        <v>786</v>
      </c>
      <c r="D365">
        <v>10924</v>
      </c>
      <c r="E365" s="31" t="s">
        <v>52</v>
      </c>
      <c r="F365" s="31" t="s">
        <v>144</v>
      </c>
      <c r="G365" s="31" t="s">
        <v>65</v>
      </c>
    </row>
    <row r="366" spans="1:7" x14ac:dyDescent="0.25">
      <c r="A366" s="31" t="s">
        <v>787</v>
      </c>
      <c r="B366" s="31" t="s">
        <v>94</v>
      </c>
      <c r="C366" s="31" t="s">
        <v>788</v>
      </c>
      <c r="D366">
        <v>10938</v>
      </c>
      <c r="E366" s="31" t="s">
        <v>52</v>
      </c>
      <c r="F366" s="31" t="s">
        <v>52</v>
      </c>
      <c r="G366" s="31" t="s">
        <v>65</v>
      </c>
    </row>
    <row r="367" spans="1:7" x14ac:dyDescent="0.25">
      <c r="A367" s="31" t="s">
        <v>789</v>
      </c>
      <c r="B367" s="31" t="s">
        <v>94</v>
      </c>
      <c r="C367" s="31" t="s">
        <v>790</v>
      </c>
      <c r="D367">
        <v>10941</v>
      </c>
      <c r="E367" s="31" t="s">
        <v>259</v>
      </c>
      <c r="F367" s="31" t="s">
        <v>52</v>
      </c>
      <c r="G367" s="31" t="s">
        <v>65</v>
      </c>
    </row>
    <row r="368" spans="1:7" x14ac:dyDescent="0.25">
      <c r="A368" s="31" t="s">
        <v>791</v>
      </c>
      <c r="B368" s="31" t="s">
        <v>56</v>
      </c>
      <c r="C368" s="31" t="s">
        <v>792</v>
      </c>
      <c r="D368">
        <v>10945</v>
      </c>
      <c r="E368" s="31" t="s">
        <v>52</v>
      </c>
      <c r="F368" s="31" t="s">
        <v>52</v>
      </c>
      <c r="G368" s="31" t="s">
        <v>65</v>
      </c>
    </row>
    <row r="369" spans="1:7" x14ac:dyDescent="0.25">
      <c r="A369" s="31" t="s">
        <v>793</v>
      </c>
      <c r="B369" s="31" t="s">
        <v>200</v>
      </c>
      <c r="C369" s="31" t="s">
        <v>794</v>
      </c>
      <c r="D369">
        <v>10962</v>
      </c>
      <c r="E369" s="31" t="s">
        <v>52</v>
      </c>
      <c r="F369" s="31" t="s">
        <v>144</v>
      </c>
      <c r="G369" s="31" t="s">
        <v>65</v>
      </c>
    </row>
    <row r="370" spans="1:7" x14ac:dyDescent="0.25">
      <c r="A370" s="31" t="s">
        <v>795</v>
      </c>
      <c r="B370" s="31" t="s">
        <v>796</v>
      </c>
      <c r="C370" s="31" t="s">
        <v>797</v>
      </c>
      <c r="D370">
        <v>10963</v>
      </c>
      <c r="E370" s="31" t="s">
        <v>52</v>
      </c>
      <c r="F370" s="31" t="s">
        <v>144</v>
      </c>
      <c r="G370" s="31" t="s">
        <v>65</v>
      </c>
    </row>
    <row r="371" spans="1:7" x14ac:dyDescent="0.25">
      <c r="A371" s="31" t="s">
        <v>798</v>
      </c>
      <c r="B371" s="31" t="s">
        <v>114</v>
      </c>
      <c r="C371" s="31" t="s">
        <v>799</v>
      </c>
      <c r="D371">
        <v>10964</v>
      </c>
      <c r="E371" s="31" t="s">
        <v>52</v>
      </c>
      <c r="F371" s="31" t="s">
        <v>52</v>
      </c>
      <c r="G371" s="31" t="s">
        <v>65</v>
      </c>
    </row>
    <row r="372" spans="1:7" x14ac:dyDescent="0.25">
      <c r="A372" s="31" t="s">
        <v>800</v>
      </c>
      <c r="B372" s="31" t="s">
        <v>83</v>
      </c>
      <c r="C372" s="31" t="s">
        <v>801</v>
      </c>
      <c r="D372">
        <v>10965</v>
      </c>
      <c r="E372" s="31" t="s">
        <v>52</v>
      </c>
      <c r="F372" s="31" t="s">
        <v>319</v>
      </c>
      <c r="G372" s="31" t="s">
        <v>65</v>
      </c>
    </row>
    <row r="373" spans="1:7" x14ac:dyDescent="0.25">
      <c r="A373" s="31" t="s">
        <v>802</v>
      </c>
      <c r="B373" s="31" t="s">
        <v>50</v>
      </c>
      <c r="C373" s="31" t="s">
        <v>803</v>
      </c>
      <c r="D373">
        <v>10974</v>
      </c>
      <c r="E373" s="31" t="s">
        <v>52</v>
      </c>
      <c r="F373" s="31" t="s">
        <v>52</v>
      </c>
      <c r="G373" s="31" t="s">
        <v>65</v>
      </c>
    </row>
    <row r="374" spans="1:7" x14ac:dyDescent="0.25">
      <c r="A374" s="31" t="s">
        <v>804</v>
      </c>
      <c r="B374" s="31" t="s">
        <v>50</v>
      </c>
      <c r="C374" s="31" t="s">
        <v>805</v>
      </c>
      <c r="D374">
        <v>10992</v>
      </c>
      <c r="E374" s="31" t="s">
        <v>52</v>
      </c>
      <c r="F374" s="31" t="s">
        <v>1045</v>
      </c>
      <c r="G374" s="31" t="s">
        <v>65</v>
      </c>
    </row>
    <row r="375" spans="1:7" x14ac:dyDescent="0.25">
      <c r="A375" s="31" t="s">
        <v>806</v>
      </c>
      <c r="B375" s="31" t="s">
        <v>114</v>
      </c>
      <c r="C375" s="31" t="s">
        <v>807</v>
      </c>
      <c r="D375">
        <v>11033</v>
      </c>
      <c r="E375" s="31" t="s">
        <v>52</v>
      </c>
      <c r="F375" s="31" t="s">
        <v>52</v>
      </c>
      <c r="G375" s="31" t="s">
        <v>65</v>
      </c>
    </row>
    <row r="376" spans="1:7" x14ac:dyDescent="0.25">
      <c r="A376" s="31" t="s">
        <v>808</v>
      </c>
      <c r="B376" s="31" t="s">
        <v>94</v>
      </c>
      <c r="C376" s="31" t="s">
        <v>809</v>
      </c>
      <c r="D376">
        <v>11053</v>
      </c>
      <c r="E376" s="31" t="s">
        <v>52</v>
      </c>
      <c r="F376" s="31" t="s">
        <v>508</v>
      </c>
      <c r="G376" s="31" t="s">
        <v>65</v>
      </c>
    </row>
    <row r="377" spans="1:7" x14ac:dyDescent="0.25">
      <c r="A377" s="31" t="s">
        <v>810</v>
      </c>
      <c r="B377" s="31" t="s">
        <v>208</v>
      </c>
      <c r="C377" s="31" t="s">
        <v>811</v>
      </c>
      <c r="D377">
        <v>11072</v>
      </c>
      <c r="E377" s="31" t="s">
        <v>52</v>
      </c>
      <c r="F377" s="31" t="s">
        <v>144</v>
      </c>
      <c r="G377" s="31" t="s">
        <v>65</v>
      </c>
    </row>
    <row r="378" spans="1:7" x14ac:dyDescent="0.25">
      <c r="A378" s="31" t="s">
        <v>812</v>
      </c>
      <c r="B378" s="31" t="s">
        <v>88</v>
      </c>
      <c r="C378" s="31" t="s">
        <v>813</v>
      </c>
      <c r="D378">
        <v>11074</v>
      </c>
      <c r="E378" s="31" t="s">
        <v>52</v>
      </c>
      <c r="F378" s="31" t="s">
        <v>52</v>
      </c>
      <c r="G378" s="31" t="s">
        <v>65</v>
      </c>
    </row>
    <row r="379" spans="1:7" x14ac:dyDescent="0.25">
      <c r="A379" s="31" t="s">
        <v>134</v>
      </c>
      <c r="B379" s="31" t="s">
        <v>56</v>
      </c>
      <c r="C379" s="31" t="s">
        <v>814</v>
      </c>
      <c r="D379">
        <v>11094</v>
      </c>
      <c r="E379" s="31" t="s">
        <v>52</v>
      </c>
      <c r="F379" s="31" t="s">
        <v>52</v>
      </c>
      <c r="G379" s="31" t="s">
        <v>65</v>
      </c>
    </row>
    <row r="380" spans="1:7" x14ac:dyDescent="0.25">
      <c r="A380" s="31" t="s">
        <v>815</v>
      </c>
      <c r="B380" s="31" t="s">
        <v>88</v>
      </c>
      <c r="C380" s="31" t="s">
        <v>816</v>
      </c>
      <c r="D380">
        <v>11108</v>
      </c>
      <c r="E380" s="31" t="s">
        <v>52</v>
      </c>
      <c r="F380" s="31" t="s">
        <v>508</v>
      </c>
      <c r="G380" s="31" t="s">
        <v>65</v>
      </c>
    </row>
    <row r="381" spans="1:7" x14ac:dyDescent="0.25">
      <c r="A381" s="31" t="s">
        <v>817</v>
      </c>
      <c r="B381" s="31" t="s">
        <v>114</v>
      </c>
      <c r="C381" s="31" t="s">
        <v>818</v>
      </c>
      <c r="D381">
        <v>11111</v>
      </c>
      <c r="E381" s="31" t="s">
        <v>52</v>
      </c>
      <c r="F381" s="31" t="s">
        <v>52</v>
      </c>
      <c r="G381" s="31" t="s">
        <v>65</v>
      </c>
    </row>
    <row r="382" spans="1:7" x14ac:dyDescent="0.25">
      <c r="A382" s="31" t="s">
        <v>819</v>
      </c>
      <c r="B382" s="31" t="s">
        <v>99</v>
      </c>
      <c r="C382" s="31" t="s">
        <v>820</v>
      </c>
      <c r="D382">
        <v>11121</v>
      </c>
      <c r="E382" s="31" t="s">
        <v>52</v>
      </c>
      <c r="F382" s="31" t="s">
        <v>144</v>
      </c>
      <c r="G382" s="31" t="s">
        <v>65</v>
      </c>
    </row>
    <row r="383" spans="1:7" x14ac:dyDescent="0.25">
      <c r="A383" s="31" t="s">
        <v>821</v>
      </c>
      <c r="B383" s="31" t="s">
        <v>114</v>
      </c>
      <c r="C383" s="31" t="s">
        <v>822</v>
      </c>
      <c r="D383">
        <v>11125</v>
      </c>
      <c r="E383" s="31" t="s">
        <v>52</v>
      </c>
      <c r="F383" s="31" t="s">
        <v>52</v>
      </c>
      <c r="G383" s="31" t="s">
        <v>65</v>
      </c>
    </row>
    <row r="384" spans="1:7" x14ac:dyDescent="0.25">
      <c r="A384" s="31" t="s">
        <v>823</v>
      </c>
      <c r="B384" s="31" t="s">
        <v>88</v>
      </c>
      <c r="C384" s="31" t="s">
        <v>824</v>
      </c>
      <c r="D384">
        <v>11128</v>
      </c>
      <c r="E384" s="31" t="s">
        <v>259</v>
      </c>
      <c r="F384" s="31" t="s">
        <v>52</v>
      </c>
      <c r="G384" s="31" t="s">
        <v>65</v>
      </c>
    </row>
    <row r="385" spans="1:7" x14ac:dyDescent="0.25">
      <c r="A385" s="31" t="s">
        <v>825</v>
      </c>
      <c r="B385" s="31" t="s">
        <v>94</v>
      </c>
      <c r="C385" s="31" t="s">
        <v>826</v>
      </c>
      <c r="D385">
        <v>11143</v>
      </c>
      <c r="E385" s="31" t="s">
        <v>52</v>
      </c>
      <c r="F385" s="31" t="s">
        <v>52</v>
      </c>
      <c r="G385" s="31" t="s">
        <v>65</v>
      </c>
    </row>
    <row r="386" spans="1:7" x14ac:dyDescent="0.25">
      <c r="A386" s="31" t="s">
        <v>827</v>
      </c>
      <c r="B386" s="31" t="s">
        <v>56</v>
      </c>
      <c r="C386" s="31" t="s">
        <v>828</v>
      </c>
      <c r="D386">
        <v>11144</v>
      </c>
      <c r="E386" s="31" t="s">
        <v>52</v>
      </c>
      <c r="F386" s="31" t="s">
        <v>112</v>
      </c>
      <c r="G386" s="31" t="s">
        <v>65</v>
      </c>
    </row>
    <row r="387" spans="1:7" x14ac:dyDescent="0.25">
      <c r="A387" s="31" t="s">
        <v>829</v>
      </c>
      <c r="B387" s="31" t="s">
        <v>94</v>
      </c>
      <c r="C387" s="31" t="s">
        <v>830</v>
      </c>
      <c r="D387">
        <v>11152</v>
      </c>
      <c r="E387" s="31" t="s">
        <v>52</v>
      </c>
      <c r="F387" s="31" t="s">
        <v>260</v>
      </c>
      <c r="G387" s="31" t="s">
        <v>65</v>
      </c>
    </row>
    <row r="388" spans="1:7" x14ac:dyDescent="0.25">
      <c r="A388" s="31" t="s">
        <v>831</v>
      </c>
      <c r="B388" s="31" t="s">
        <v>88</v>
      </c>
      <c r="C388" s="31" t="s">
        <v>832</v>
      </c>
      <c r="D388">
        <v>11159</v>
      </c>
      <c r="E388" s="31" t="s">
        <v>52</v>
      </c>
      <c r="F388" s="31" t="s">
        <v>319</v>
      </c>
      <c r="G388" s="31" t="s">
        <v>65</v>
      </c>
    </row>
    <row r="389" spans="1:7" x14ac:dyDescent="0.25">
      <c r="A389" s="31" t="s">
        <v>833</v>
      </c>
      <c r="B389" s="31" t="s">
        <v>130</v>
      </c>
      <c r="C389" s="31" t="s">
        <v>834</v>
      </c>
      <c r="D389">
        <v>11165</v>
      </c>
      <c r="E389" s="31" t="s">
        <v>52</v>
      </c>
      <c r="F389" s="31" t="s">
        <v>112</v>
      </c>
      <c r="G389" s="31" t="s">
        <v>65</v>
      </c>
    </row>
    <row r="390" spans="1:7" x14ac:dyDescent="0.25">
      <c r="A390" s="31" t="s">
        <v>835</v>
      </c>
      <c r="B390" s="31" t="s">
        <v>61</v>
      </c>
      <c r="C390" s="31" t="s">
        <v>836</v>
      </c>
      <c r="D390">
        <v>11179</v>
      </c>
      <c r="E390" s="31" t="s">
        <v>52</v>
      </c>
      <c r="F390" s="31" t="s">
        <v>52</v>
      </c>
      <c r="G390" s="31" t="s">
        <v>65</v>
      </c>
    </row>
    <row r="391" spans="1:7" x14ac:dyDescent="0.25">
      <c r="A391" s="31" t="s">
        <v>837</v>
      </c>
      <c r="B391" s="31" t="s">
        <v>79</v>
      </c>
      <c r="C391" s="31" t="s">
        <v>838</v>
      </c>
      <c r="D391">
        <v>11201</v>
      </c>
      <c r="E391" s="31" t="s">
        <v>52</v>
      </c>
      <c r="F391" s="31" t="s">
        <v>144</v>
      </c>
      <c r="G391" s="31" t="s">
        <v>65</v>
      </c>
    </row>
    <row r="392" spans="1:7" x14ac:dyDescent="0.25">
      <c r="A392" s="31" t="s">
        <v>839</v>
      </c>
      <c r="B392" s="31" t="s">
        <v>79</v>
      </c>
      <c r="C392" s="31" t="s">
        <v>840</v>
      </c>
      <c r="D392">
        <v>11219</v>
      </c>
      <c r="E392" s="31" t="s">
        <v>52</v>
      </c>
      <c r="F392" s="31" t="s">
        <v>273</v>
      </c>
      <c r="G392" s="31" t="s">
        <v>65</v>
      </c>
    </row>
    <row r="393" spans="1:7" x14ac:dyDescent="0.25">
      <c r="A393" s="31" t="s">
        <v>841</v>
      </c>
      <c r="B393" s="31" t="s">
        <v>88</v>
      </c>
      <c r="C393" s="31" t="s">
        <v>842</v>
      </c>
      <c r="D393">
        <v>11226</v>
      </c>
      <c r="E393" s="31" t="s">
        <v>52</v>
      </c>
      <c r="F393" s="31" t="s">
        <v>260</v>
      </c>
      <c r="G393" s="31" t="s">
        <v>65</v>
      </c>
    </row>
    <row r="394" spans="1:7" x14ac:dyDescent="0.25">
      <c r="A394" s="31" t="s">
        <v>843</v>
      </c>
      <c r="B394" s="31" t="s">
        <v>61</v>
      </c>
      <c r="C394" s="31" t="s">
        <v>844</v>
      </c>
      <c r="D394">
        <v>11231</v>
      </c>
      <c r="E394" s="31" t="s">
        <v>58</v>
      </c>
      <c r="F394" s="31" t="s">
        <v>52</v>
      </c>
      <c r="G394" s="31" t="s">
        <v>65</v>
      </c>
    </row>
    <row r="395" spans="1:7" x14ac:dyDescent="0.25">
      <c r="A395" s="31" t="s">
        <v>845</v>
      </c>
      <c r="B395" s="31" t="s">
        <v>200</v>
      </c>
      <c r="C395" s="31" t="s">
        <v>846</v>
      </c>
      <c r="D395">
        <v>11267</v>
      </c>
      <c r="E395" s="31" t="s">
        <v>52</v>
      </c>
      <c r="F395" s="31" t="s">
        <v>260</v>
      </c>
      <c r="G395" s="31" t="s">
        <v>65</v>
      </c>
    </row>
    <row r="396" spans="1:7" x14ac:dyDescent="0.25">
      <c r="A396" s="31" t="s">
        <v>847</v>
      </c>
      <c r="B396" s="31" t="s">
        <v>190</v>
      </c>
      <c r="C396" s="31" t="s">
        <v>848</v>
      </c>
      <c r="D396">
        <v>11278</v>
      </c>
      <c r="E396" s="31" t="s">
        <v>52</v>
      </c>
      <c r="F396" s="31" t="s">
        <v>637</v>
      </c>
      <c r="G396" s="31" t="s">
        <v>65</v>
      </c>
    </row>
    <row r="397" spans="1:7" x14ac:dyDescent="0.25">
      <c r="A397" s="31" t="s">
        <v>849</v>
      </c>
      <c r="B397" s="31" t="s">
        <v>79</v>
      </c>
      <c r="C397" s="31" t="s">
        <v>850</v>
      </c>
      <c r="D397">
        <v>11293</v>
      </c>
      <c r="E397" s="31" t="s">
        <v>52</v>
      </c>
      <c r="F397" s="31" t="s">
        <v>144</v>
      </c>
      <c r="G397" s="31" t="s">
        <v>65</v>
      </c>
    </row>
    <row r="398" spans="1:7" x14ac:dyDescent="0.25">
      <c r="A398" s="31" t="s">
        <v>265</v>
      </c>
      <c r="B398" s="31" t="s">
        <v>56</v>
      </c>
      <c r="C398" s="31" t="s">
        <v>851</v>
      </c>
      <c r="D398">
        <v>11297</v>
      </c>
      <c r="E398" s="31" t="s">
        <v>52</v>
      </c>
      <c r="F398" s="31" t="s">
        <v>52</v>
      </c>
      <c r="G398" s="31" t="s">
        <v>65</v>
      </c>
    </row>
    <row r="399" spans="1:7" x14ac:dyDescent="0.25">
      <c r="A399" s="31" t="s">
        <v>483</v>
      </c>
      <c r="B399" s="31" t="s">
        <v>56</v>
      </c>
      <c r="C399" s="31" t="s">
        <v>852</v>
      </c>
      <c r="D399">
        <v>11298</v>
      </c>
      <c r="E399" s="31" t="s">
        <v>52</v>
      </c>
      <c r="F399" s="31" t="s">
        <v>52</v>
      </c>
      <c r="G399" s="31" t="s">
        <v>65</v>
      </c>
    </row>
    <row r="400" spans="1:7" x14ac:dyDescent="0.25">
      <c r="A400" s="31" t="s">
        <v>853</v>
      </c>
      <c r="B400" s="31" t="s">
        <v>50</v>
      </c>
      <c r="C400" s="31" t="s">
        <v>854</v>
      </c>
      <c r="D400">
        <v>11303</v>
      </c>
      <c r="E400" s="31" t="s">
        <v>52</v>
      </c>
      <c r="F400" s="31" t="s">
        <v>855</v>
      </c>
      <c r="G400" s="31" t="s">
        <v>65</v>
      </c>
    </row>
    <row r="401" spans="1:7" x14ac:dyDescent="0.25">
      <c r="A401" s="31" t="s">
        <v>856</v>
      </c>
      <c r="B401" s="31" t="s">
        <v>88</v>
      </c>
      <c r="C401" s="31" t="s">
        <v>857</v>
      </c>
      <c r="D401">
        <v>11321</v>
      </c>
      <c r="E401" s="31" t="s">
        <v>52</v>
      </c>
      <c r="F401" s="31" t="s">
        <v>914</v>
      </c>
      <c r="G401" s="31" t="s">
        <v>65</v>
      </c>
    </row>
    <row r="402" spans="1:7" x14ac:dyDescent="0.25">
      <c r="A402" s="31" t="s">
        <v>858</v>
      </c>
      <c r="B402" s="31" t="s">
        <v>67</v>
      </c>
      <c r="C402" s="31" t="s">
        <v>859</v>
      </c>
      <c r="D402">
        <v>11333</v>
      </c>
      <c r="E402" s="31" t="s">
        <v>52</v>
      </c>
      <c r="F402" s="31" t="s">
        <v>508</v>
      </c>
      <c r="G402" s="31" t="s">
        <v>65</v>
      </c>
    </row>
    <row r="403" spans="1:7" x14ac:dyDescent="0.25">
      <c r="A403" s="31" t="s">
        <v>860</v>
      </c>
      <c r="B403" s="31" t="s">
        <v>208</v>
      </c>
      <c r="C403" s="31" t="s">
        <v>861</v>
      </c>
      <c r="D403">
        <v>11337</v>
      </c>
      <c r="E403" s="31" t="s">
        <v>52</v>
      </c>
      <c r="F403" s="31" t="s">
        <v>144</v>
      </c>
      <c r="G403" s="31" t="s">
        <v>65</v>
      </c>
    </row>
    <row r="404" spans="1:7" x14ac:dyDescent="0.25">
      <c r="A404" s="31" t="s">
        <v>862</v>
      </c>
      <c r="B404" s="31" t="s">
        <v>88</v>
      </c>
      <c r="C404" s="31" t="s">
        <v>863</v>
      </c>
      <c r="D404">
        <v>11347</v>
      </c>
      <c r="E404" s="31" t="s">
        <v>52</v>
      </c>
      <c r="F404" s="31" t="s">
        <v>292</v>
      </c>
      <c r="G404" s="31" t="s">
        <v>65</v>
      </c>
    </row>
    <row r="405" spans="1:7" x14ac:dyDescent="0.25">
      <c r="A405" s="31" t="s">
        <v>864</v>
      </c>
      <c r="B405" s="31" t="s">
        <v>83</v>
      </c>
      <c r="C405" s="31" t="s">
        <v>865</v>
      </c>
      <c r="D405">
        <v>11371</v>
      </c>
      <c r="E405" s="31" t="s">
        <v>52</v>
      </c>
      <c r="F405" s="31" t="s">
        <v>52</v>
      </c>
      <c r="G405" s="31" t="s">
        <v>65</v>
      </c>
    </row>
    <row r="406" spans="1:7" x14ac:dyDescent="0.25">
      <c r="A406" s="31" t="s">
        <v>866</v>
      </c>
      <c r="B406" s="31" t="s">
        <v>79</v>
      </c>
      <c r="C406" s="31" t="s">
        <v>867</v>
      </c>
      <c r="D406">
        <v>11372</v>
      </c>
      <c r="E406" s="31" t="s">
        <v>52</v>
      </c>
      <c r="F406" s="31" t="s">
        <v>116</v>
      </c>
      <c r="G406" s="31" t="s">
        <v>65</v>
      </c>
    </row>
    <row r="407" spans="1:7" x14ac:dyDescent="0.25">
      <c r="A407" s="31" t="s">
        <v>868</v>
      </c>
      <c r="B407" s="31" t="s">
        <v>242</v>
      </c>
      <c r="C407" s="31" t="s">
        <v>869</v>
      </c>
      <c r="D407">
        <v>11376</v>
      </c>
      <c r="E407" s="31" t="s">
        <v>52</v>
      </c>
      <c r="F407" s="31" t="s">
        <v>52</v>
      </c>
      <c r="G407" s="31" t="s">
        <v>65</v>
      </c>
    </row>
    <row r="408" spans="1:7" x14ac:dyDescent="0.25">
      <c r="A408" s="31" t="s">
        <v>870</v>
      </c>
      <c r="B408" s="31" t="s">
        <v>208</v>
      </c>
      <c r="C408" s="31" t="s">
        <v>871</v>
      </c>
      <c r="D408">
        <v>11385</v>
      </c>
      <c r="E408" s="31" t="s">
        <v>52</v>
      </c>
      <c r="F408" s="31" t="s">
        <v>52</v>
      </c>
      <c r="G408" s="31" t="s">
        <v>65</v>
      </c>
    </row>
    <row r="409" spans="1:7" x14ac:dyDescent="0.25">
      <c r="A409" s="31" t="s">
        <v>872</v>
      </c>
      <c r="B409" s="31" t="s">
        <v>61</v>
      </c>
      <c r="C409" s="31" t="s">
        <v>873</v>
      </c>
      <c r="D409">
        <v>11397</v>
      </c>
      <c r="E409" s="31" t="s">
        <v>52</v>
      </c>
      <c r="F409" s="31" t="s">
        <v>637</v>
      </c>
      <c r="G409" s="31" t="s">
        <v>65</v>
      </c>
    </row>
    <row r="410" spans="1:7" x14ac:dyDescent="0.25">
      <c r="A410" s="31" t="s">
        <v>874</v>
      </c>
      <c r="B410" s="31" t="s">
        <v>67</v>
      </c>
      <c r="C410" s="31" t="s">
        <v>875</v>
      </c>
      <c r="D410">
        <v>11402</v>
      </c>
      <c r="E410" s="31" t="s">
        <v>52</v>
      </c>
      <c r="F410" s="31" t="s">
        <v>52</v>
      </c>
      <c r="G410" s="31" t="s">
        <v>65</v>
      </c>
    </row>
    <row r="411" spans="1:7" x14ac:dyDescent="0.25">
      <c r="A411" s="31" t="s">
        <v>876</v>
      </c>
      <c r="B411" s="31" t="s">
        <v>114</v>
      </c>
      <c r="C411" s="31" t="s">
        <v>877</v>
      </c>
      <c r="D411">
        <v>11425</v>
      </c>
      <c r="E411" s="31" t="s">
        <v>52</v>
      </c>
      <c r="F411" s="31" t="s">
        <v>144</v>
      </c>
      <c r="G411" s="31" t="s">
        <v>65</v>
      </c>
    </row>
    <row r="412" spans="1:7" x14ac:dyDescent="0.25">
      <c r="A412" s="31" t="s">
        <v>862</v>
      </c>
      <c r="B412" s="31" t="s">
        <v>61</v>
      </c>
      <c r="C412" s="31" t="s">
        <v>878</v>
      </c>
      <c r="D412">
        <v>11437</v>
      </c>
      <c r="E412" s="31" t="s">
        <v>52</v>
      </c>
      <c r="F412" s="31" t="s">
        <v>52</v>
      </c>
      <c r="G412" s="31" t="s">
        <v>65</v>
      </c>
    </row>
    <row r="413" spans="1:7" x14ac:dyDescent="0.25">
      <c r="A413" s="31" t="s">
        <v>879</v>
      </c>
      <c r="B413" s="31" t="s">
        <v>50</v>
      </c>
      <c r="C413" s="31" t="s">
        <v>880</v>
      </c>
      <c r="D413">
        <v>11451</v>
      </c>
      <c r="E413" s="31" t="s">
        <v>259</v>
      </c>
      <c r="F413" s="31" t="s">
        <v>52</v>
      </c>
      <c r="G413" s="31" t="s">
        <v>65</v>
      </c>
    </row>
    <row r="414" spans="1:7" x14ac:dyDescent="0.25">
      <c r="A414" s="31" t="s">
        <v>881</v>
      </c>
      <c r="B414" s="31" t="s">
        <v>79</v>
      </c>
      <c r="C414" s="31" t="s">
        <v>882</v>
      </c>
      <c r="D414">
        <v>11481</v>
      </c>
      <c r="E414" s="31" t="s">
        <v>52</v>
      </c>
      <c r="F414" s="31" t="s">
        <v>52</v>
      </c>
      <c r="G414" s="31" t="s">
        <v>65</v>
      </c>
    </row>
    <row r="415" spans="1:7" x14ac:dyDescent="0.25">
      <c r="A415" s="31" t="s">
        <v>883</v>
      </c>
      <c r="B415" s="31" t="s">
        <v>88</v>
      </c>
      <c r="C415" s="31" t="s">
        <v>884</v>
      </c>
      <c r="D415">
        <v>11496</v>
      </c>
      <c r="E415" s="31" t="s">
        <v>52</v>
      </c>
      <c r="F415" s="31" t="s">
        <v>52</v>
      </c>
      <c r="G415" s="31" t="s">
        <v>65</v>
      </c>
    </row>
    <row r="416" spans="1:7" x14ac:dyDescent="0.25">
      <c r="A416" s="31" t="s">
        <v>885</v>
      </c>
      <c r="B416" s="31" t="s">
        <v>79</v>
      </c>
      <c r="C416" s="31" t="s">
        <v>886</v>
      </c>
      <c r="D416">
        <v>11518</v>
      </c>
      <c r="E416" s="31" t="s">
        <v>52</v>
      </c>
      <c r="F416" s="31" t="s">
        <v>52</v>
      </c>
      <c r="G416" s="31" t="s">
        <v>65</v>
      </c>
    </row>
    <row r="417" spans="1:7" x14ac:dyDescent="0.25">
      <c r="A417" s="31" t="s">
        <v>887</v>
      </c>
      <c r="B417" s="31" t="s">
        <v>114</v>
      </c>
      <c r="C417" s="31" t="s">
        <v>888</v>
      </c>
      <c r="D417">
        <v>11554</v>
      </c>
      <c r="E417" s="31" t="s">
        <v>52</v>
      </c>
      <c r="F417" s="31" t="s">
        <v>260</v>
      </c>
      <c r="G417" s="31" t="s">
        <v>65</v>
      </c>
    </row>
    <row r="418" spans="1:7" x14ac:dyDescent="0.25">
      <c r="A418" s="31" t="s">
        <v>889</v>
      </c>
      <c r="B418" s="31" t="s">
        <v>56</v>
      </c>
      <c r="C418" s="31" t="s">
        <v>890</v>
      </c>
      <c r="D418">
        <v>11573</v>
      </c>
      <c r="E418" s="31" t="s">
        <v>52</v>
      </c>
      <c r="F418" s="31" t="s">
        <v>508</v>
      </c>
      <c r="G418" s="31" t="s">
        <v>65</v>
      </c>
    </row>
    <row r="419" spans="1:7" x14ac:dyDescent="0.25">
      <c r="A419" s="31" t="s">
        <v>891</v>
      </c>
      <c r="B419" s="31" t="s">
        <v>88</v>
      </c>
      <c r="C419" s="31" t="s">
        <v>892</v>
      </c>
      <c r="D419">
        <v>11632</v>
      </c>
      <c r="E419" s="31" t="s">
        <v>52</v>
      </c>
      <c r="F419" s="31" t="s">
        <v>637</v>
      </c>
      <c r="G419" s="31" t="s">
        <v>65</v>
      </c>
    </row>
    <row r="420" spans="1:7" x14ac:dyDescent="0.25">
      <c r="A420" s="31" t="s">
        <v>893</v>
      </c>
      <c r="B420" s="31" t="s">
        <v>130</v>
      </c>
      <c r="C420" s="31" t="s">
        <v>894</v>
      </c>
      <c r="D420">
        <v>11635</v>
      </c>
      <c r="E420" s="31" t="s">
        <v>52</v>
      </c>
      <c r="F420" s="31" t="s">
        <v>144</v>
      </c>
      <c r="G420" s="31" t="s">
        <v>65</v>
      </c>
    </row>
    <row r="421" spans="1:7" x14ac:dyDescent="0.25">
      <c r="A421" s="31" t="s">
        <v>49</v>
      </c>
      <c r="B421" s="31" t="s">
        <v>130</v>
      </c>
      <c r="C421" s="31" t="s">
        <v>895</v>
      </c>
      <c r="D421">
        <v>11639</v>
      </c>
      <c r="E421" s="31" t="s">
        <v>52</v>
      </c>
      <c r="F421" s="31" t="s">
        <v>508</v>
      </c>
      <c r="G421" s="31" t="s">
        <v>65</v>
      </c>
    </row>
    <row r="422" spans="1:7" x14ac:dyDescent="0.25">
      <c r="A422" s="31" t="s">
        <v>896</v>
      </c>
      <c r="B422" s="31" t="s">
        <v>61</v>
      </c>
      <c r="C422" s="31" t="s">
        <v>897</v>
      </c>
      <c r="D422">
        <v>11645</v>
      </c>
      <c r="E422" s="31" t="s">
        <v>52</v>
      </c>
      <c r="F422" s="31" t="s">
        <v>52</v>
      </c>
      <c r="G422" s="31" t="s">
        <v>65</v>
      </c>
    </row>
    <row r="423" spans="1:7" x14ac:dyDescent="0.25">
      <c r="A423" s="31" t="s">
        <v>469</v>
      </c>
      <c r="B423" s="31" t="s">
        <v>67</v>
      </c>
      <c r="C423" s="31" t="s">
        <v>898</v>
      </c>
      <c r="D423">
        <v>11657</v>
      </c>
      <c r="E423" s="31" t="s">
        <v>52</v>
      </c>
      <c r="F423" s="31" t="s">
        <v>637</v>
      </c>
      <c r="G423" s="31" t="s">
        <v>65</v>
      </c>
    </row>
    <row r="424" spans="1:7" x14ac:dyDescent="0.25">
      <c r="A424" s="31" t="s">
        <v>899</v>
      </c>
      <c r="B424" s="31" t="s">
        <v>56</v>
      </c>
      <c r="C424" s="31" t="s">
        <v>900</v>
      </c>
      <c r="D424">
        <v>11661</v>
      </c>
      <c r="E424" s="31" t="s">
        <v>52</v>
      </c>
      <c r="F424" s="31" t="s">
        <v>637</v>
      </c>
      <c r="G424" s="31" t="s">
        <v>65</v>
      </c>
    </row>
    <row r="425" spans="1:7" x14ac:dyDescent="0.25">
      <c r="A425" s="31" t="s">
        <v>901</v>
      </c>
      <c r="B425" s="31" t="s">
        <v>94</v>
      </c>
      <c r="C425" s="31" t="s">
        <v>902</v>
      </c>
      <c r="D425">
        <v>11674</v>
      </c>
      <c r="E425" s="31" t="s">
        <v>52</v>
      </c>
      <c r="F425" s="31" t="s">
        <v>112</v>
      </c>
      <c r="G425" s="31" t="s">
        <v>65</v>
      </c>
    </row>
    <row r="426" spans="1:7" x14ac:dyDescent="0.25">
      <c r="A426" s="31" t="s">
        <v>903</v>
      </c>
      <c r="B426" s="31" t="s">
        <v>796</v>
      </c>
      <c r="C426" s="31" t="s">
        <v>904</v>
      </c>
      <c r="D426">
        <v>11725</v>
      </c>
      <c r="E426" s="31" t="s">
        <v>52</v>
      </c>
      <c r="F426" s="31" t="s">
        <v>855</v>
      </c>
      <c r="G426" s="31" t="s">
        <v>65</v>
      </c>
    </row>
    <row r="427" spans="1:7" x14ac:dyDescent="0.25">
      <c r="A427" s="31" t="s">
        <v>263</v>
      </c>
      <c r="B427" s="31" t="s">
        <v>50</v>
      </c>
      <c r="C427" s="31" t="s">
        <v>905</v>
      </c>
      <c r="D427">
        <v>11728</v>
      </c>
      <c r="E427" s="31" t="s">
        <v>52</v>
      </c>
      <c r="F427" s="31" t="s">
        <v>508</v>
      </c>
      <c r="G427" s="31" t="s">
        <v>65</v>
      </c>
    </row>
    <row r="428" spans="1:7" x14ac:dyDescent="0.25">
      <c r="A428" s="31" t="s">
        <v>906</v>
      </c>
      <c r="B428" s="31" t="s">
        <v>56</v>
      </c>
      <c r="C428" s="31" t="s">
        <v>907</v>
      </c>
      <c r="D428">
        <v>11729</v>
      </c>
      <c r="E428" s="31" t="s">
        <v>259</v>
      </c>
      <c r="F428" s="31" t="s">
        <v>52</v>
      </c>
      <c r="G428" s="31" t="s">
        <v>65</v>
      </c>
    </row>
    <row r="429" spans="1:7" x14ac:dyDescent="0.25">
      <c r="A429" s="31" t="s">
        <v>908</v>
      </c>
      <c r="B429" s="31" t="s">
        <v>79</v>
      </c>
      <c r="C429" s="31" t="s">
        <v>909</v>
      </c>
      <c r="D429">
        <v>11776</v>
      </c>
      <c r="E429" s="31" t="s">
        <v>52</v>
      </c>
      <c r="F429" s="31" t="s">
        <v>508</v>
      </c>
      <c r="G429" s="31" t="s">
        <v>65</v>
      </c>
    </row>
    <row r="430" spans="1:7" x14ac:dyDescent="0.25">
      <c r="A430" s="31" t="s">
        <v>557</v>
      </c>
      <c r="B430" s="31" t="s">
        <v>114</v>
      </c>
      <c r="C430" s="31" t="s">
        <v>910</v>
      </c>
      <c r="D430">
        <v>11780</v>
      </c>
      <c r="E430" s="31" t="s">
        <v>52</v>
      </c>
      <c r="F430" s="31" t="s">
        <v>52</v>
      </c>
      <c r="G430" s="31" t="s">
        <v>65</v>
      </c>
    </row>
    <row r="431" spans="1:7" x14ac:dyDescent="0.25">
      <c r="A431" s="31" t="s">
        <v>567</v>
      </c>
      <c r="B431" s="31" t="s">
        <v>200</v>
      </c>
      <c r="C431" s="31" t="s">
        <v>911</v>
      </c>
      <c r="D431">
        <v>11835</v>
      </c>
      <c r="E431" s="31" t="s">
        <v>52</v>
      </c>
      <c r="F431" s="31" t="s">
        <v>52</v>
      </c>
      <c r="G431" s="31" t="s">
        <v>65</v>
      </c>
    </row>
    <row r="432" spans="1:7" x14ac:dyDescent="0.25">
      <c r="A432" s="31" t="s">
        <v>912</v>
      </c>
      <c r="B432" s="31" t="s">
        <v>83</v>
      </c>
      <c r="C432" s="31" t="s">
        <v>913</v>
      </c>
      <c r="D432">
        <v>11856</v>
      </c>
      <c r="E432" s="31" t="s">
        <v>52</v>
      </c>
      <c r="F432" s="31" t="s">
        <v>914</v>
      </c>
      <c r="G432" s="31" t="s">
        <v>65</v>
      </c>
    </row>
    <row r="433" spans="1:7" x14ac:dyDescent="0.25">
      <c r="A433" s="31" t="s">
        <v>576</v>
      </c>
      <c r="B433" s="31" t="s">
        <v>94</v>
      </c>
      <c r="C433" s="31" t="s">
        <v>915</v>
      </c>
      <c r="D433">
        <v>11908</v>
      </c>
      <c r="E433" s="31" t="s">
        <v>52</v>
      </c>
      <c r="F433" s="31" t="s">
        <v>52</v>
      </c>
      <c r="G433" s="31" t="s">
        <v>65</v>
      </c>
    </row>
    <row r="434" spans="1:7" x14ac:dyDescent="0.25">
      <c r="A434" s="31" t="s">
        <v>916</v>
      </c>
      <c r="B434" s="31" t="s">
        <v>130</v>
      </c>
      <c r="C434" s="31" t="s">
        <v>917</v>
      </c>
      <c r="D434">
        <v>11909</v>
      </c>
      <c r="E434" s="31" t="s">
        <v>52</v>
      </c>
      <c r="F434" s="31" t="s">
        <v>324</v>
      </c>
      <c r="G434" s="31" t="s">
        <v>65</v>
      </c>
    </row>
    <row r="435" spans="1:7" x14ac:dyDescent="0.25">
      <c r="A435" s="31" t="s">
        <v>918</v>
      </c>
      <c r="B435" s="31" t="s">
        <v>94</v>
      </c>
      <c r="C435" s="31" t="s">
        <v>919</v>
      </c>
      <c r="D435">
        <v>11910</v>
      </c>
      <c r="E435" s="31" t="s">
        <v>52</v>
      </c>
      <c r="F435" s="31" t="s">
        <v>52</v>
      </c>
      <c r="G435" s="31" t="s">
        <v>65</v>
      </c>
    </row>
    <row r="436" spans="1:7" x14ac:dyDescent="0.25">
      <c r="A436" s="31" t="s">
        <v>580</v>
      </c>
      <c r="B436" s="31" t="s">
        <v>130</v>
      </c>
      <c r="C436" s="31" t="s">
        <v>920</v>
      </c>
      <c r="D436">
        <v>11919</v>
      </c>
      <c r="E436" s="31" t="s">
        <v>52</v>
      </c>
      <c r="F436" s="31" t="s">
        <v>52</v>
      </c>
      <c r="G436" s="31" t="s">
        <v>65</v>
      </c>
    </row>
    <row r="437" spans="1:7" x14ac:dyDescent="0.25">
      <c r="A437" s="31" t="s">
        <v>921</v>
      </c>
      <c r="B437" s="31" t="s">
        <v>242</v>
      </c>
      <c r="C437" s="31" t="s">
        <v>922</v>
      </c>
      <c r="D437">
        <v>11926</v>
      </c>
      <c r="E437" s="31" t="s">
        <v>259</v>
      </c>
      <c r="F437" s="31" t="s">
        <v>52</v>
      </c>
      <c r="G437" s="31" t="s">
        <v>65</v>
      </c>
    </row>
    <row r="438" spans="1:7" x14ac:dyDescent="0.25">
      <c r="A438" s="31" t="s">
        <v>101</v>
      </c>
      <c r="B438" s="31" t="s">
        <v>99</v>
      </c>
      <c r="C438" s="31" t="s">
        <v>923</v>
      </c>
      <c r="D438">
        <v>11927</v>
      </c>
      <c r="E438" s="31" t="s">
        <v>52</v>
      </c>
      <c r="F438" s="31" t="s">
        <v>637</v>
      </c>
      <c r="G438" s="31" t="s">
        <v>65</v>
      </c>
    </row>
    <row r="439" spans="1:7" x14ac:dyDescent="0.25">
      <c r="A439" s="31" t="s">
        <v>924</v>
      </c>
      <c r="B439" s="31" t="s">
        <v>208</v>
      </c>
      <c r="C439" s="31" t="s">
        <v>925</v>
      </c>
      <c r="D439">
        <v>11936</v>
      </c>
      <c r="E439" s="31" t="s">
        <v>52</v>
      </c>
      <c r="F439" s="31" t="s">
        <v>144</v>
      </c>
      <c r="G439" s="31" t="s">
        <v>65</v>
      </c>
    </row>
    <row r="440" spans="1:7" x14ac:dyDescent="0.25">
      <c r="A440" s="31" t="s">
        <v>926</v>
      </c>
      <c r="B440" s="31" t="s">
        <v>208</v>
      </c>
      <c r="C440" s="31" t="s">
        <v>927</v>
      </c>
      <c r="D440">
        <v>11946</v>
      </c>
      <c r="E440" s="31" t="s">
        <v>52</v>
      </c>
      <c r="F440" s="31" t="s">
        <v>508</v>
      </c>
      <c r="G440" s="31" t="s">
        <v>65</v>
      </c>
    </row>
    <row r="441" spans="1:7" x14ac:dyDescent="0.25">
      <c r="A441" s="31" t="s">
        <v>928</v>
      </c>
      <c r="B441" s="31" t="s">
        <v>79</v>
      </c>
      <c r="C441" s="31" t="s">
        <v>929</v>
      </c>
      <c r="D441">
        <v>11982</v>
      </c>
      <c r="E441" s="31" t="s">
        <v>52</v>
      </c>
      <c r="F441" s="31" t="s">
        <v>112</v>
      </c>
      <c r="G441" s="31" t="s">
        <v>65</v>
      </c>
    </row>
    <row r="442" spans="1:7" x14ac:dyDescent="0.25">
      <c r="A442" s="31" t="s">
        <v>930</v>
      </c>
      <c r="B442" s="31" t="s">
        <v>88</v>
      </c>
      <c r="C442" s="31" t="s">
        <v>931</v>
      </c>
      <c r="D442">
        <v>12017</v>
      </c>
      <c r="E442" s="31" t="s">
        <v>52</v>
      </c>
      <c r="F442" s="31" t="s">
        <v>508</v>
      </c>
      <c r="G442" s="31" t="s">
        <v>65</v>
      </c>
    </row>
    <row r="443" spans="1:7" x14ac:dyDescent="0.25">
      <c r="A443" s="31" t="s">
        <v>730</v>
      </c>
      <c r="B443" s="31" t="s">
        <v>79</v>
      </c>
      <c r="C443" s="31" t="s">
        <v>932</v>
      </c>
      <c r="D443">
        <v>12024</v>
      </c>
      <c r="E443" s="31" t="s">
        <v>52</v>
      </c>
      <c r="F443" s="31" t="s">
        <v>112</v>
      </c>
      <c r="G443" s="31" t="s">
        <v>65</v>
      </c>
    </row>
    <row r="444" spans="1:7" x14ac:dyDescent="0.25">
      <c r="A444" s="31" t="s">
        <v>467</v>
      </c>
      <c r="B444" s="31" t="s">
        <v>61</v>
      </c>
      <c r="C444" s="31" t="s">
        <v>933</v>
      </c>
      <c r="D444">
        <v>12028</v>
      </c>
      <c r="E444" s="31" t="s">
        <v>52</v>
      </c>
      <c r="F444" s="31" t="s">
        <v>855</v>
      </c>
      <c r="G444" s="31" t="s">
        <v>65</v>
      </c>
    </row>
    <row r="445" spans="1:7" x14ac:dyDescent="0.25">
      <c r="A445" s="31" t="s">
        <v>934</v>
      </c>
      <c r="B445" s="31" t="s">
        <v>88</v>
      </c>
      <c r="C445" s="31" t="s">
        <v>935</v>
      </c>
      <c r="D445">
        <v>12039</v>
      </c>
      <c r="E445" s="31" t="s">
        <v>52</v>
      </c>
      <c r="F445" s="31" t="s">
        <v>52</v>
      </c>
      <c r="G445" s="31" t="s">
        <v>65</v>
      </c>
    </row>
    <row r="446" spans="1:7" x14ac:dyDescent="0.25">
      <c r="A446" s="31" t="s">
        <v>936</v>
      </c>
      <c r="B446" s="31" t="s">
        <v>200</v>
      </c>
      <c r="C446" s="31" t="s">
        <v>937</v>
      </c>
      <c r="D446">
        <v>12049</v>
      </c>
      <c r="E446" s="31" t="s">
        <v>52</v>
      </c>
      <c r="F446" s="31" t="s">
        <v>450</v>
      </c>
      <c r="G446" s="31" t="s">
        <v>65</v>
      </c>
    </row>
    <row r="447" spans="1:7" x14ac:dyDescent="0.25">
      <c r="A447" s="31" t="s">
        <v>938</v>
      </c>
      <c r="B447" s="31" t="s">
        <v>200</v>
      </c>
      <c r="C447" s="31" t="s">
        <v>939</v>
      </c>
      <c r="D447">
        <v>12052</v>
      </c>
      <c r="E447" s="31" t="s">
        <v>52</v>
      </c>
      <c r="F447" s="31" t="s">
        <v>319</v>
      </c>
      <c r="G447" s="31" t="s">
        <v>65</v>
      </c>
    </row>
    <row r="448" spans="1:7" x14ac:dyDescent="0.25">
      <c r="A448" s="31" t="s">
        <v>730</v>
      </c>
      <c r="B448" s="31" t="s">
        <v>67</v>
      </c>
      <c r="C448" s="31" t="s">
        <v>940</v>
      </c>
      <c r="D448">
        <v>12063</v>
      </c>
      <c r="E448" s="31" t="s">
        <v>52</v>
      </c>
      <c r="F448" s="31" t="s">
        <v>508</v>
      </c>
      <c r="G448" s="31" t="s">
        <v>65</v>
      </c>
    </row>
    <row r="449" spans="1:7" x14ac:dyDescent="0.25">
      <c r="A449" s="31" t="s">
        <v>941</v>
      </c>
      <c r="B449" s="31" t="s">
        <v>79</v>
      </c>
      <c r="C449" s="31" t="s">
        <v>942</v>
      </c>
      <c r="D449">
        <v>12065</v>
      </c>
      <c r="E449" s="31" t="s">
        <v>52</v>
      </c>
      <c r="F449" s="31" t="s">
        <v>144</v>
      </c>
      <c r="G449" s="31" t="s">
        <v>65</v>
      </c>
    </row>
    <row r="450" spans="1:7" x14ac:dyDescent="0.25">
      <c r="A450" s="31" t="s">
        <v>443</v>
      </c>
      <c r="B450" s="31" t="s">
        <v>79</v>
      </c>
      <c r="C450" s="31" t="s">
        <v>943</v>
      </c>
      <c r="D450">
        <v>12073</v>
      </c>
      <c r="E450" s="31" t="s">
        <v>52</v>
      </c>
      <c r="F450" s="31" t="s">
        <v>144</v>
      </c>
      <c r="G450" s="31" t="s">
        <v>65</v>
      </c>
    </row>
    <row r="451" spans="1:7" x14ac:dyDescent="0.25">
      <c r="A451" s="31" t="s">
        <v>944</v>
      </c>
      <c r="B451" s="31" t="s">
        <v>88</v>
      </c>
      <c r="C451" s="31" t="s">
        <v>945</v>
      </c>
      <c r="D451">
        <v>12075</v>
      </c>
      <c r="E451" s="31" t="s">
        <v>52</v>
      </c>
      <c r="F451" s="31" t="s">
        <v>256</v>
      </c>
      <c r="G451" s="31" t="s">
        <v>65</v>
      </c>
    </row>
    <row r="452" spans="1:7" x14ac:dyDescent="0.25">
      <c r="A452" s="31" t="s">
        <v>946</v>
      </c>
      <c r="B452" s="31" t="s">
        <v>67</v>
      </c>
      <c r="C452" s="31" t="s">
        <v>947</v>
      </c>
      <c r="D452">
        <v>12078</v>
      </c>
      <c r="E452" s="31" t="s">
        <v>52</v>
      </c>
      <c r="F452" s="31" t="s">
        <v>204</v>
      </c>
      <c r="G452" s="31" t="s">
        <v>65</v>
      </c>
    </row>
    <row r="453" spans="1:7" x14ac:dyDescent="0.25">
      <c r="A453" s="31" t="s">
        <v>948</v>
      </c>
      <c r="B453" s="31" t="s">
        <v>88</v>
      </c>
      <c r="C453" s="31" t="s">
        <v>949</v>
      </c>
      <c r="D453">
        <v>12089</v>
      </c>
      <c r="E453" s="31" t="s">
        <v>52</v>
      </c>
      <c r="F453" s="31" t="s">
        <v>52</v>
      </c>
      <c r="G453" s="31" t="s">
        <v>65</v>
      </c>
    </row>
    <row r="454" spans="1:7" x14ac:dyDescent="0.25">
      <c r="A454" s="31" t="s">
        <v>950</v>
      </c>
      <c r="B454" s="31" t="s">
        <v>99</v>
      </c>
      <c r="C454" s="31" t="s">
        <v>951</v>
      </c>
      <c r="D454">
        <v>12090</v>
      </c>
      <c r="E454" s="31" t="s">
        <v>52</v>
      </c>
      <c r="F454" s="31" t="s">
        <v>52</v>
      </c>
      <c r="G454" s="31" t="s">
        <v>65</v>
      </c>
    </row>
    <row r="455" spans="1:7" x14ac:dyDescent="0.25">
      <c r="A455" s="31" t="s">
        <v>952</v>
      </c>
      <c r="B455" s="31" t="s">
        <v>67</v>
      </c>
      <c r="C455" s="31" t="s">
        <v>953</v>
      </c>
      <c r="D455">
        <v>12098</v>
      </c>
      <c r="E455" s="31" t="s">
        <v>52</v>
      </c>
      <c r="F455" s="31" t="s">
        <v>144</v>
      </c>
      <c r="G455" s="31" t="s">
        <v>65</v>
      </c>
    </row>
    <row r="456" spans="1:7" x14ac:dyDescent="0.25">
      <c r="A456" s="31" t="s">
        <v>443</v>
      </c>
      <c r="B456" s="31" t="s">
        <v>79</v>
      </c>
      <c r="C456" s="31" t="s">
        <v>954</v>
      </c>
      <c r="D456">
        <v>12128</v>
      </c>
      <c r="E456" s="31" t="s">
        <v>52</v>
      </c>
      <c r="F456" s="31" t="s">
        <v>508</v>
      </c>
      <c r="G456" s="31" t="s">
        <v>65</v>
      </c>
    </row>
    <row r="457" spans="1:7" x14ac:dyDescent="0.25">
      <c r="A457" s="31" t="s">
        <v>955</v>
      </c>
      <c r="B457" s="31" t="s">
        <v>208</v>
      </c>
      <c r="C457" s="31" t="s">
        <v>956</v>
      </c>
      <c r="D457">
        <v>12139</v>
      </c>
      <c r="E457" s="31" t="s">
        <v>52</v>
      </c>
      <c r="F457" s="31" t="s">
        <v>52</v>
      </c>
      <c r="G457" s="31" t="s">
        <v>65</v>
      </c>
    </row>
    <row r="458" spans="1:7" x14ac:dyDescent="0.25">
      <c r="A458" s="31" t="s">
        <v>127</v>
      </c>
      <c r="B458" s="31" t="s">
        <v>242</v>
      </c>
      <c r="C458" s="31" t="s">
        <v>957</v>
      </c>
      <c r="D458">
        <v>12176</v>
      </c>
      <c r="E458" s="31" t="s">
        <v>52</v>
      </c>
      <c r="F458" s="31" t="s">
        <v>273</v>
      </c>
      <c r="G458" s="31" t="s">
        <v>65</v>
      </c>
    </row>
    <row r="459" spans="1:7" x14ac:dyDescent="0.25">
      <c r="A459" s="31" t="s">
        <v>348</v>
      </c>
      <c r="B459" s="31" t="s">
        <v>50</v>
      </c>
      <c r="C459" s="31" t="s">
        <v>958</v>
      </c>
      <c r="D459">
        <v>12178</v>
      </c>
      <c r="E459" s="31" t="s">
        <v>52</v>
      </c>
      <c r="F459" s="31" t="s">
        <v>204</v>
      </c>
      <c r="G459" s="31" t="s">
        <v>65</v>
      </c>
    </row>
    <row r="460" spans="1:7" x14ac:dyDescent="0.25">
      <c r="A460" s="31" t="s">
        <v>348</v>
      </c>
      <c r="B460" s="31" t="s">
        <v>61</v>
      </c>
      <c r="C460" s="31" t="s">
        <v>959</v>
      </c>
      <c r="D460">
        <v>12179</v>
      </c>
      <c r="E460" s="31" t="s">
        <v>52</v>
      </c>
      <c r="F460" s="31" t="s">
        <v>508</v>
      </c>
      <c r="G460" s="31" t="s">
        <v>65</v>
      </c>
    </row>
    <row r="461" spans="1:7" x14ac:dyDescent="0.25">
      <c r="A461" s="31" t="s">
        <v>960</v>
      </c>
      <c r="B461" s="31" t="s">
        <v>242</v>
      </c>
      <c r="C461" s="31" t="s">
        <v>961</v>
      </c>
      <c r="D461">
        <v>12196</v>
      </c>
      <c r="E461" s="31" t="s">
        <v>52</v>
      </c>
      <c r="F461" s="31" t="s">
        <v>52</v>
      </c>
      <c r="G461" s="31" t="s">
        <v>65</v>
      </c>
    </row>
    <row r="462" spans="1:7" x14ac:dyDescent="0.25">
      <c r="A462" s="31" t="s">
        <v>962</v>
      </c>
      <c r="B462" s="31" t="s">
        <v>94</v>
      </c>
      <c r="C462" s="31" t="s">
        <v>963</v>
      </c>
      <c r="D462">
        <v>12207</v>
      </c>
      <c r="E462" s="31" t="s">
        <v>52</v>
      </c>
      <c r="F462" s="31" t="s">
        <v>52</v>
      </c>
      <c r="G462" s="31" t="s">
        <v>65</v>
      </c>
    </row>
    <row r="463" spans="1:7" x14ac:dyDescent="0.25">
      <c r="A463" s="31" t="s">
        <v>964</v>
      </c>
      <c r="B463" s="31" t="s">
        <v>56</v>
      </c>
      <c r="C463" s="31" t="s">
        <v>965</v>
      </c>
      <c r="D463">
        <v>12209</v>
      </c>
      <c r="E463" s="31" t="s">
        <v>52</v>
      </c>
      <c r="F463" s="31" t="s">
        <v>52</v>
      </c>
      <c r="G463" s="31" t="s">
        <v>65</v>
      </c>
    </row>
    <row r="464" spans="1:7" x14ac:dyDescent="0.25">
      <c r="A464" s="31" t="s">
        <v>966</v>
      </c>
      <c r="B464" s="31" t="s">
        <v>200</v>
      </c>
      <c r="C464" s="31" t="s">
        <v>967</v>
      </c>
      <c r="D464">
        <v>12211</v>
      </c>
      <c r="E464" s="31" t="s">
        <v>52</v>
      </c>
      <c r="F464" s="31" t="s">
        <v>52</v>
      </c>
      <c r="G464" s="31" t="s">
        <v>65</v>
      </c>
    </row>
    <row r="465" spans="1:7" x14ac:dyDescent="0.25">
      <c r="A465" s="31" t="s">
        <v>968</v>
      </c>
      <c r="B465" s="31" t="s">
        <v>200</v>
      </c>
      <c r="C465" s="31" t="s">
        <v>969</v>
      </c>
      <c r="D465">
        <v>12212</v>
      </c>
      <c r="E465" s="31" t="s">
        <v>52</v>
      </c>
      <c r="F465" s="31" t="s">
        <v>664</v>
      </c>
      <c r="G465" s="31" t="s">
        <v>65</v>
      </c>
    </row>
    <row r="466" spans="1:7" x14ac:dyDescent="0.25">
      <c r="A466" s="31" t="s">
        <v>970</v>
      </c>
      <c r="B466" s="31" t="s">
        <v>88</v>
      </c>
      <c r="C466" s="31" t="s">
        <v>971</v>
      </c>
      <c r="D466">
        <v>12213</v>
      </c>
      <c r="E466" s="31" t="s">
        <v>52</v>
      </c>
      <c r="F466" s="31" t="s">
        <v>508</v>
      </c>
      <c r="G466" s="31" t="s">
        <v>65</v>
      </c>
    </row>
    <row r="467" spans="1:7" x14ac:dyDescent="0.25">
      <c r="A467" s="31" t="s">
        <v>972</v>
      </c>
      <c r="B467" s="31" t="s">
        <v>200</v>
      </c>
      <c r="C467" s="31" t="s">
        <v>973</v>
      </c>
      <c r="D467">
        <v>12228</v>
      </c>
      <c r="E467" s="31" t="s">
        <v>52</v>
      </c>
      <c r="F467" s="31" t="s">
        <v>112</v>
      </c>
      <c r="G467" s="31" t="s">
        <v>65</v>
      </c>
    </row>
    <row r="468" spans="1:7" x14ac:dyDescent="0.25">
      <c r="A468" s="31" t="s">
        <v>974</v>
      </c>
      <c r="B468" s="31" t="s">
        <v>61</v>
      </c>
      <c r="C468" s="31" t="s">
        <v>975</v>
      </c>
      <c r="D468">
        <v>12240</v>
      </c>
      <c r="E468" s="31" t="s">
        <v>52</v>
      </c>
      <c r="F468" s="31" t="s">
        <v>273</v>
      </c>
      <c r="G468" s="31" t="s">
        <v>65</v>
      </c>
    </row>
    <row r="469" spans="1:7" x14ac:dyDescent="0.25">
      <c r="A469" s="31" t="s">
        <v>976</v>
      </c>
      <c r="B469" s="31" t="s">
        <v>79</v>
      </c>
      <c r="C469" s="31" t="s">
        <v>977</v>
      </c>
      <c r="D469">
        <v>12242</v>
      </c>
      <c r="E469" s="31" t="s">
        <v>52</v>
      </c>
      <c r="F469" s="31" t="s">
        <v>273</v>
      </c>
      <c r="G469" s="31" t="s">
        <v>65</v>
      </c>
    </row>
    <row r="470" spans="1:7" x14ac:dyDescent="0.25">
      <c r="A470" s="31" t="s">
        <v>978</v>
      </c>
      <c r="B470" s="31" t="s">
        <v>979</v>
      </c>
      <c r="C470" s="31" t="s">
        <v>980</v>
      </c>
      <c r="D470">
        <v>12249</v>
      </c>
      <c r="E470" s="31" t="s">
        <v>52</v>
      </c>
      <c r="F470" s="31" t="s">
        <v>144</v>
      </c>
      <c r="G470" s="31" t="s">
        <v>65</v>
      </c>
    </row>
    <row r="471" spans="1:7" x14ac:dyDescent="0.25">
      <c r="A471" s="31" t="s">
        <v>981</v>
      </c>
      <c r="B471" s="31" t="s">
        <v>217</v>
      </c>
      <c r="C471" s="31" t="s">
        <v>982</v>
      </c>
      <c r="D471">
        <v>12250</v>
      </c>
      <c r="E471" s="31" t="s">
        <v>52</v>
      </c>
      <c r="F471" s="31" t="s">
        <v>52</v>
      </c>
      <c r="G471" s="31" t="s">
        <v>65</v>
      </c>
    </row>
    <row r="472" spans="1:7" x14ac:dyDescent="0.25">
      <c r="A472" s="31" t="s">
        <v>983</v>
      </c>
      <c r="B472" s="31" t="s">
        <v>56</v>
      </c>
      <c r="C472" s="31" t="s">
        <v>984</v>
      </c>
      <c r="D472">
        <v>12283</v>
      </c>
      <c r="E472" s="31" t="s">
        <v>52</v>
      </c>
      <c r="F472" s="31" t="s">
        <v>637</v>
      </c>
      <c r="G472" s="31" t="s">
        <v>65</v>
      </c>
    </row>
    <row r="473" spans="1:7" x14ac:dyDescent="0.25">
      <c r="A473" s="31" t="s">
        <v>985</v>
      </c>
      <c r="B473" s="31" t="s">
        <v>94</v>
      </c>
      <c r="C473" s="31" t="s">
        <v>986</v>
      </c>
      <c r="D473">
        <v>12369</v>
      </c>
      <c r="E473" s="31" t="s">
        <v>52</v>
      </c>
      <c r="F473" s="31" t="s">
        <v>144</v>
      </c>
      <c r="G473" s="31" t="s">
        <v>65</v>
      </c>
    </row>
    <row r="474" spans="1:7" x14ac:dyDescent="0.25">
      <c r="A474" s="31" t="s">
        <v>987</v>
      </c>
      <c r="B474" s="31" t="s">
        <v>83</v>
      </c>
      <c r="C474" s="31" t="s">
        <v>988</v>
      </c>
      <c r="D474">
        <v>12388</v>
      </c>
      <c r="E474" s="31" t="s">
        <v>52</v>
      </c>
      <c r="F474" s="31" t="s">
        <v>273</v>
      </c>
      <c r="G474" s="31" t="s">
        <v>65</v>
      </c>
    </row>
    <row r="475" spans="1:7" x14ac:dyDescent="0.25">
      <c r="A475" s="31" t="s">
        <v>989</v>
      </c>
      <c r="B475" s="31" t="s">
        <v>94</v>
      </c>
      <c r="C475" s="31" t="s">
        <v>990</v>
      </c>
      <c r="D475">
        <v>12434</v>
      </c>
      <c r="E475" s="31" t="s">
        <v>52</v>
      </c>
      <c r="F475" s="31" t="s">
        <v>637</v>
      </c>
      <c r="G475" s="31" t="s">
        <v>65</v>
      </c>
    </row>
    <row r="476" spans="1:7" x14ac:dyDescent="0.25">
      <c r="A476" s="31" t="s">
        <v>991</v>
      </c>
      <c r="B476" s="31" t="s">
        <v>88</v>
      </c>
      <c r="C476" s="31" t="s">
        <v>992</v>
      </c>
      <c r="D476">
        <v>12466</v>
      </c>
      <c r="E476" s="31" t="s">
        <v>259</v>
      </c>
      <c r="F476" s="31" t="s">
        <v>52</v>
      </c>
      <c r="G476" s="31" t="s">
        <v>65</v>
      </c>
    </row>
    <row r="477" spans="1:7" x14ac:dyDescent="0.25">
      <c r="A477" s="31" t="s">
        <v>993</v>
      </c>
      <c r="B477" s="31" t="s">
        <v>56</v>
      </c>
      <c r="C477" s="31" t="s">
        <v>994</v>
      </c>
      <c r="D477">
        <v>12472</v>
      </c>
      <c r="E477" s="31" t="s">
        <v>52</v>
      </c>
      <c r="F477" s="31" t="s">
        <v>52</v>
      </c>
      <c r="G477" s="31" t="s">
        <v>65</v>
      </c>
    </row>
    <row r="478" spans="1:7" x14ac:dyDescent="0.25">
      <c r="A478" s="31" t="s">
        <v>995</v>
      </c>
      <c r="B478" s="31" t="s">
        <v>70</v>
      </c>
      <c r="C478" s="31" t="s">
        <v>996</v>
      </c>
      <c r="D478">
        <v>12476</v>
      </c>
      <c r="E478" s="31" t="s">
        <v>52</v>
      </c>
      <c r="F478" s="31" t="s">
        <v>273</v>
      </c>
      <c r="G478" s="31" t="s">
        <v>65</v>
      </c>
    </row>
    <row r="479" spans="1:7" x14ac:dyDescent="0.25">
      <c r="A479" s="31" t="s">
        <v>997</v>
      </c>
      <c r="B479" s="31" t="s">
        <v>56</v>
      </c>
      <c r="C479" s="31" t="s">
        <v>998</v>
      </c>
      <c r="D479">
        <v>12493</v>
      </c>
      <c r="E479" s="31" t="s">
        <v>259</v>
      </c>
      <c r="F479" s="31" t="s">
        <v>52</v>
      </c>
      <c r="G479" s="31" t="s">
        <v>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07EB9-579A-46F1-822A-BEED0CD76F54}">
  <dimension ref="A1:G471"/>
  <sheetViews>
    <sheetView workbookViewId="0">
      <selection activeCell="A4" sqref="A4"/>
    </sheetView>
  </sheetViews>
  <sheetFormatPr defaultRowHeight="15" x14ac:dyDescent="0.25"/>
  <cols>
    <col min="1" max="1" width="18.7109375" customWidth="1"/>
    <col min="2" max="2" width="9.28515625" bestFit="1" customWidth="1"/>
    <col min="3" max="3" width="12.140625" bestFit="1" customWidth="1"/>
    <col min="4" max="4" width="9.42578125" bestFit="1" customWidth="1"/>
    <col min="5" max="5" width="8.85546875" bestFit="1" customWidth="1"/>
    <col min="6" max="6" width="10.42578125" bestFit="1" customWidth="1"/>
    <col min="7" max="7" width="10" bestFit="1" customWidth="1"/>
  </cols>
  <sheetData>
    <row r="1" spans="1:7" x14ac:dyDescent="0.25">
      <c r="A1" s="1" t="s">
        <v>0</v>
      </c>
      <c r="B1" s="2"/>
      <c r="C1" s="2"/>
      <c r="D1" s="3"/>
      <c r="E1" s="3"/>
      <c r="F1" s="3"/>
      <c r="G1" s="3"/>
    </row>
    <row r="2" spans="1:7" x14ac:dyDescent="0.25">
      <c r="A2" s="1" t="s">
        <v>1022</v>
      </c>
      <c r="B2" s="2"/>
      <c r="C2" s="2"/>
      <c r="D2" s="3"/>
      <c r="E2" s="3"/>
      <c r="F2" s="3"/>
      <c r="G2" s="3"/>
    </row>
    <row r="3" spans="1:7" x14ac:dyDescent="0.25">
      <c r="A3" t="s">
        <v>1021</v>
      </c>
      <c r="B3" s="3"/>
      <c r="C3" s="3"/>
      <c r="D3" s="3"/>
      <c r="E3" s="4"/>
      <c r="F3" s="3"/>
      <c r="G3" s="3"/>
    </row>
    <row r="4" spans="1:7" x14ac:dyDescent="0.25">
      <c r="A4" s="3"/>
      <c r="B4" s="3"/>
      <c r="C4" s="3"/>
      <c r="D4" s="3"/>
      <c r="E4" s="4"/>
      <c r="F4" s="4"/>
      <c r="G4" s="3"/>
    </row>
    <row r="5" spans="1:7" x14ac:dyDescent="0.25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</row>
    <row r="6" spans="1:7" x14ac:dyDescent="0.25">
      <c r="A6" s="31" t="s">
        <v>49</v>
      </c>
      <c r="B6" s="31" t="s">
        <v>50</v>
      </c>
      <c r="C6" s="31" t="s">
        <v>51</v>
      </c>
      <c r="D6">
        <v>4001</v>
      </c>
      <c r="E6" s="31" t="s">
        <v>52</v>
      </c>
      <c r="F6" s="31" t="s">
        <v>81</v>
      </c>
      <c r="G6" s="31" t="s">
        <v>54</v>
      </c>
    </row>
    <row r="7" spans="1:7" x14ac:dyDescent="0.25">
      <c r="A7" s="31" t="s">
        <v>55</v>
      </c>
      <c r="B7" s="31" t="s">
        <v>56</v>
      </c>
      <c r="C7" s="31" t="s">
        <v>57</v>
      </c>
      <c r="D7">
        <v>7565</v>
      </c>
      <c r="E7" s="31" t="s">
        <v>58</v>
      </c>
      <c r="F7" s="31" t="s">
        <v>52</v>
      </c>
      <c r="G7" s="31" t="s">
        <v>59</v>
      </c>
    </row>
    <row r="8" spans="1:7" x14ac:dyDescent="0.25">
      <c r="A8" s="31" t="s">
        <v>60</v>
      </c>
      <c r="B8" s="31" t="s">
        <v>61</v>
      </c>
      <c r="C8" s="31" t="s">
        <v>62</v>
      </c>
      <c r="D8">
        <v>7567</v>
      </c>
      <c r="E8" s="31" t="s">
        <v>52</v>
      </c>
      <c r="F8" s="31" t="s">
        <v>52</v>
      </c>
      <c r="G8" s="31" t="s">
        <v>59</v>
      </c>
    </row>
    <row r="9" spans="1:7" x14ac:dyDescent="0.25">
      <c r="A9" s="31" t="s">
        <v>63</v>
      </c>
      <c r="B9" s="31" t="s">
        <v>56</v>
      </c>
      <c r="C9" s="31" t="s">
        <v>64</v>
      </c>
      <c r="D9">
        <v>7584</v>
      </c>
      <c r="E9" s="31" t="s">
        <v>58</v>
      </c>
      <c r="F9" s="31" t="s">
        <v>53</v>
      </c>
      <c r="G9" s="31" t="s">
        <v>65</v>
      </c>
    </row>
    <row r="10" spans="1:7" x14ac:dyDescent="0.25">
      <c r="A10" s="31" t="s">
        <v>66</v>
      </c>
      <c r="B10" s="31" t="s">
        <v>67</v>
      </c>
      <c r="C10" s="31" t="s">
        <v>68</v>
      </c>
      <c r="D10">
        <v>7610</v>
      </c>
      <c r="E10" s="31" t="s">
        <v>52</v>
      </c>
      <c r="F10" s="31" t="s">
        <v>52</v>
      </c>
      <c r="G10" s="31" t="s">
        <v>65</v>
      </c>
    </row>
    <row r="11" spans="1:7" x14ac:dyDescent="0.25">
      <c r="A11" s="31" t="s">
        <v>69</v>
      </c>
      <c r="B11" s="31" t="s">
        <v>70</v>
      </c>
      <c r="C11" s="31" t="s">
        <v>71</v>
      </c>
      <c r="D11">
        <v>7624</v>
      </c>
      <c r="E11" s="31" t="s">
        <v>52</v>
      </c>
      <c r="F11" s="31" t="s">
        <v>53</v>
      </c>
      <c r="G11" s="31" t="s">
        <v>65</v>
      </c>
    </row>
    <row r="12" spans="1:7" x14ac:dyDescent="0.25">
      <c r="A12" s="31" t="s">
        <v>72</v>
      </c>
      <c r="B12" s="31" t="s">
        <v>67</v>
      </c>
      <c r="C12" s="31" t="s">
        <v>73</v>
      </c>
      <c r="D12">
        <v>7660</v>
      </c>
      <c r="E12" s="31" t="s">
        <v>58</v>
      </c>
      <c r="F12" s="31" t="s">
        <v>52</v>
      </c>
      <c r="G12" s="31" t="s">
        <v>65</v>
      </c>
    </row>
    <row r="13" spans="1:7" x14ac:dyDescent="0.25">
      <c r="A13" s="31" t="s">
        <v>74</v>
      </c>
      <c r="B13" s="31" t="s">
        <v>75</v>
      </c>
      <c r="C13" s="31" t="s">
        <v>76</v>
      </c>
      <c r="D13">
        <v>7669</v>
      </c>
      <c r="E13" s="31" t="s">
        <v>58</v>
      </c>
      <c r="F13" s="31" t="s">
        <v>77</v>
      </c>
      <c r="G13" s="31" t="s">
        <v>65</v>
      </c>
    </row>
    <row r="14" spans="1:7" x14ac:dyDescent="0.25">
      <c r="A14" s="31" t="s">
        <v>78</v>
      </c>
      <c r="B14" s="31" t="s">
        <v>79</v>
      </c>
      <c r="C14" s="31" t="s">
        <v>80</v>
      </c>
      <c r="D14">
        <v>7671</v>
      </c>
      <c r="E14" s="31" t="s">
        <v>58</v>
      </c>
      <c r="F14" s="31" t="s">
        <v>81</v>
      </c>
      <c r="G14" s="31" t="s">
        <v>65</v>
      </c>
    </row>
    <row r="15" spans="1:7" x14ac:dyDescent="0.25">
      <c r="A15" s="31" t="s">
        <v>82</v>
      </c>
      <c r="B15" s="31" t="s">
        <v>83</v>
      </c>
      <c r="C15" s="31" t="s">
        <v>84</v>
      </c>
      <c r="D15">
        <v>7705</v>
      </c>
      <c r="E15" s="31" t="s">
        <v>58</v>
      </c>
      <c r="F15" s="31" t="s">
        <v>52</v>
      </c>
      <c r="G15" s="31" t="s">
        <v>65</v>
      </c>
    </row>
    <row r="16" spans="1:7" x14ac:dyDescent="0.25">
      <c r="A16" s="31" t="s">
        <v>85</v>
      </c>
      <c r="B16" s="31" t="s">
        <v>79</v>
      </c>
      <c r="C16" s="31" t="s">
        <v>86</v>
      </c>
      <c r="D16">
        <v>7722</v>
      </c>
      <c r="E16" s="31" t="s">
        <v>58</v>
      </c>
      <c r="F16" s="31" t="s">
        <v>52</v>
      </c>
      <c r="G16" s="31" t="s">
        <v>65</v>
      </c>
    </row>
    <row r="17" spans="1:7" x14ac:dyDescent="0.25">
      <c r="A17" s="31" t="s">
        <v>87</v>
      </c>
      <c r="B17" s="31" t="s">
        <v>88</v>
      </c>
      <c r="C17" s="31" t="s">
        <v>89</v>
      </c>
      <c r="D17">
        <v>7760</v>
      </c>
      <c r="E17" s="31" t="s">
        <v>58</v>
      </c>
      <c r="F17" s="31" t="s">
        <v>90</v>
      </c>
      <c r="G17" s="31" t="s">
        <v>65</v>
      </c>
    </row>
    <row r="18" spans="1:7" x14ac:dyDescent="0.25">
      <c r="A18" s="31" t="s">
        <v>91</v>
      </c>
      <c r="B18" s="31" t="s">
        <v>70</v>
      </c>
      <c r="C18" s="31" t="s">
        <v>92</v>
      </c>
      <c r="D18">
        <v>7761</v>
      </c>
      <c r="E18" s="31" t="s">
        <v>52</v>
      </c>
      <c r="F18" s="31" t="s">
        <v>53</v>
      </c>
      <c r="G18" s="31" t="s">
        <v>65</v>
      </c>
    </row>
    <row r="19" spans="1:7" x14ac:dyDescent="0.25">
      <c r="A19" s="31" t="s">
        <v>93</v>
      </c>
      <c r="B19" s="31" t="s">
        <v>94</v>
      </c>
      <c r="C19" s="31" t="s">
        <v>95</v>
      </c>
      <c r="D19">
        <v>7775</v>
      </c>
      <c r="E19" s="31" t="s">
        <v>52</v>
      </c>
      <c r="F19" s="31" t="s">
        <v>664</v>
      </c>
      <c r="G19" s="31" t="s">
        <v>65</v>
      </c>
    </row>
    <row r="20" spans="1:7" x14ac:dyDescent="0.25">
      <c r="A20" s="31" t="s">
        <v>96</v>
      </c>
      <c r="B20" s="31" t="s">
        <v>88</v>
      </c>
      <c r="C20" s="31" t="s">
        <v>97</v>
      </c>
      <c r="D20">
        <v>7818</v>
      </c>
      <c r="E20" s="31" t="s">
        <v>52</v>
      </c>
      <c r="F20" s="31" t="s">
        <v>52</v>
      </c>
      <c r="G20" s="31" t="s">
        <v>65</v>
      </c>
    </row>
    <row r="21" spans="1:7" x14ac:dyDescent="0.25">
      <c r="A21" s="31" t="s">
        <v>98</v>
      </c>
      <c r="B21" s="31" t="s">
        <v>99</v>
      </c>
      <c r="C21" s="31" t="s">
        <v>100</v>
      </c>
      <c r="D21">
        <v>7824</v>
      </c>
      <c r="E21" s="31" t="s">
        <v>58</v>
      </c>
      <c r="F21" s="31" t="s">
        <v>90</v>
      </c>
      <c r="G21" s="31" t="s">
        <v>65</v>
      </c>
    </row>
    <row r="22" spans="1:7" x14ac:dyDescent="0.25">
      <c r="A22" s="31" t="s">
        <v>101</v>
      </c>
      <c r="B22" s="31" t="s">
        <v>88</v>
      </c>
      <c r="C22" s="31" t="s">
        <v>102</v>
      </c>
      <c r="D22">
        <v>7892</v>
      </c>
      <c r="E22" s="31" t="s">
        <v>58</v>
      </c>
      <c r="F22" s="31" t="s">
        <v>52</v>
      </c>
      <c r="G22" s="31" t="s">
        <v>65</v>
      </c>
    </row>
    <row r="23" spans="1:7" x14ac:dyDescent="0.25">
      <c r="A23" s="31" t="s">
        <v>103</v>
      </c>
      <c r="B23" s="31" t="s">
        <v>79</v>
      </c>
      <c r="C23" s="31" t="s">
        <v>104</v>
      </c>
      <c r="D23">
        <v>7902</v>
      </c>
      <c r="E23" s="31" t="s">
        <v>58</v>
      </c>
      <c r="F23" s="31" t="s">
        <v>53</v>
      </c>
      <c r="G23" s="31" t="s">
        <v>65</v>
      </c>
    </row>
    <row r="24" spans="1:7" x14ac:dyDescent="0.25">
      <c r="A24" s="31" t="s">
        <v>105</v>
      </c>
      <c r="B24" s="31" t="s">
        <v>88</v>
      </c>
      <c r="C24" s="31" t="s">
        <v>106</v>
      </c>
      <c r="D24">
        <v>7903</v>
      </c>
      <c r="E24" s="31" t="s">
        <v>58</v>
      </c>
      <c r="F24" s="31" t="s">
        <v>53</v>
      </c>
      <c r="G24" s="31" t="s">
        <v>65</v>
      </c>
    </row>
    <row r="25" spans="1:7" x14ac:dyDescent="0.25">
      <c r="A25" s="31" t="s">
        <v>107</v>
      </c>
      <c r="B25" s="31" t="s">
        <v>88</v>
      </c>
      <c r="C25" s="31" t="s">
        <v>108</v>
      </c>
      <c r="D25">
        <v>7912</v>
      </c>
      <c r="E25" s="31" t="s">
        <v>52</v>
      </c>
      <c r="F25" s="31" t="s">
        <v>53</v>
      </c>
      <c r="G25" s="31" t="s">
        <v>65</v>
      </c>
    </row>
    <row r="26" spans="1:7" x14ac:dyDescent="0.25">
      <c r="A26" s="31" t="s">
        <v>109</v>
      </c>
      <c r="B26" s="31" t="s">
        <v>88</v>
      </c>
      <c r="C26" s="31" t="s">
        <v>110</v>
      </c>
      <c r="D26">
        <v>7969</v>
      </c>
      <c r="E26" s="31" t="s">
        <v>58</v>
      </c>
      <c r="F26" s="31" t="s">
        <v>52</v>
      </c>
      <c r="G26" s="31" t="s">
        <v>65</v>
      </c>
    </row>
    <row r="27" spans="1:7" x14ac:dyDescent="0.25">
      <c r="A27" s="31" t="s">
        <v>49</v>
      </c>
      <c r="B27" s="31" t="s">
        <v>99</v>
      </c>
      <c r="C27" s="31" t="s">
        <v>111</v>
      </c>
      <c r="D27">
        <v>7975</v>
      </c>
      <c r="E27" s="31" t="s">
        <v>52</v>
      </c>
      <c r="F27" s="31" t="s">
        <v>112</v>
      </c>
      <c r="G27" s="31" t="s">
        <v>65</v>
      </c>
    </row>
    <row r="28" spans="1:7" x14ac:dyDescent="0.25">
      <c r="A28" s="31" t="s">
        <v>113</v>
      </c>
      <c r="B28" s="31" t="s">
        <v>114</v>
      </c>
      <c r="C28" s="31" t="s">
        <v>115</v>
      </c>
      <c r="D28">
        <v>7992</v>
      </c>
      <c r="E28" s="31" t="s">
        <v>52</v>
      </c>
      <c r="F28" s="31" t="s">
        <v>116</v>
      </c>
      <c r="G28" s="31" t="s">
        <v>65</v>
      </c>
    </row>
    <row r="29" spans="1:7" x14ac:dyDescent="0.25">
      <c r="A29" s="31" t="s">
        <v>117</v>
      </c>
      <c r="B29" s="31" t="s">
        <v>50</v>
      </c>
      <c r="C29" s="31" t="s">
        <v>118</v>
      </c>
      <c r="D29">
        <v>8012</v>
      </c>
      <c r="E29" s="31" t="s">
        <v>52</v>
      </c>
      <c r="F29" s="31" t="s">
        <v>52</v>
      </c>
      <c r="G29" s="31" t="s">
        <v>65</v>
      </c>
    </row>
    <row r="30" spans="1:7" x14ac:dyDescent="0.25">
      <c r="A30" s="31" t="s">
        <v>119</v>
      </c>
      <c r="B30" s="31" t="s">
        <v>67</v>
      </c>
      <c r="C30" s="31" t="s">
        <v>120</v>
      </c>
      <c r="D30">
        <v>8024</v>
      </c>
      <c r="E30" s="31" t="s">
        <v>52</v>
      </c>
      <c r="F30" s="31" t="s">
        <v>52</v>
      </c>
      <c r="G30" s="31" t="s">
        <v>65</v>
      </c>
    </row>
    <row r="31" spans="1:7" x14ac:dyDescent="0.25">
      <c r="A31" s="31" t="s">
        <v>121</v>
      </c>
      <c r="B31" s="31" t="s">
        <v>56</v>
      </c>
      <c r="C31" s="31" t="s">
        <v>122</v>
      </c>
      <c r="D31">
        <v>8057</v>
      </c>
      <c r="E31" s="31" t="s">
        <v>52</v>
      </c>
      <c r="F31" s="31" t="s">
        <v>52</v>
      </c>
      <c r="G31" s="31" t="s">
        <v>65</v>
      </c>
    </row>
    <row r="32" spans="1:7" x14ac:dyDescent="0.25">
      <c r="A32" s="31" t="s">
        <v>123</v>
      </c>
      <c r="B32" s="31" t="s">
        <v>50</v>
      </c>
      <c r="C32" s="31" t="s">
        <v>124</v>
      </c>
      <c r="D32">
        <v>8058</v>
      </c>
      <c r="E32" s="31" t="s">
        <v>52</v>
      </c>
      <c r="F32" s="31" t="s">
        <v>53</v>
      </c>
      <c r="G32" s="31" t="s">
        <v>65</v>
      </c>
    </row>
    <row r="33" spans="1:7" x14ac:dyDescent="0.25">
      <c r="A33" s="31" t="s">
        <v>125</v>
      </c>
      <c r="B33" s="31" t="s">
        <v>94</v>
      </c>
      <c r="C33" s="31" t="s">
        <v>126</v>
      </c>
      <c r="D33">
        <v>8097</v>
      </c>
      <c r="E33" s="31" t="s">
        <v>52</v>
      </c>
      <c r="F33" s="31" t="s">
        <v>116</v>
      </c>
      <c r="G33" s="31" t="s">
        <v>65</v>
      </c>
    </row>
    <row r="34" spans="1:7" x14ac:dyDescent="0.25">
      <c r="A34" s="31" t="s">
        <v>127</v>
      </c>
      <c r="B34" s="31" t="s">
        <v>70</v>
      </c>
      <c r="C34" s="31" t="s">
        <v>128</v>
      </c>
      <c r="D34">
        <v>8103</v>
      </c>
      <c r="E34" s="31" t="s">
        <v>58</v>
      </c>
      <c r="F34" s="31" t="s">
        <v>52</v>
      </c>
      <c r="G34" s="31" t="s">
        <v>65</v>
      </c>
    </row>
    <row r="35" spans="1:7" x14ac:dyDescent="0.25">
      <c r="A35" s="31" t="s">
        <v>129</v>
      </c>
      <c r="B35" s="31" t="s">
        <v>130</v>
      </c>
      <c r="C35" s="31" t="s">
        <v>131</v>
      </c>
      <c r="D35">
        <v>8127</v>
      </c>
      <c r="E35" s="31" t="s">
        <v>52</v>
      </c>
      <c r="F35" s="31" t="s">
        <v>52</v>
      </c>
      <c r="G35" s="31" t="s">
        <v>65</v>
      </c>
    </row>
    <row r="36" spans="1:7" x14ac:dyDescent="0.25">
      <c r="A36" s="31" t="s">
        <v>132</v>
      </c>
      <c r="B36" s="31" t="s">
        <v>70</v>
      </c>
      <c r="C36" s="31" t="s">
        <v>133</v>
      </c>
      <c r="D36">
        <v>8150</v>
      </c>
      <c r="E36" s="31" t="s">
        <v>52</v>
      </c>
      <c r="F36" s="31" t="s">
        <v>52</v>
      </c>
      <c r="G36" s="31" t="s">
        <v>65</v>
      </c>
    </row>
    <row r="37" spans="1:7" x14ac:dyDescent="0.25">
      <c r="A37" s="31" t="s">
        <v>134</v>
      </c>
      <c r="B37" s="31" t="s">
        <v>94</v>
      </c>
      <c r="C37" s="31" t="s">
        <v>135</v>
      </c>
      <c r="D37">
        <v>8188</v>
      </c>
      <c r="E37" s="31" t="s">
        <v>58</v>
      </c>
      <c r="F37" s="31" t="s">
        <v>53</v>
      </c>
      <c r="G37" s="31" t="s">
        <v>65</v>
      </c>
    </row>
    <row r="38" spans="1:7" x14ac:dyDescent="0.25">
      <c r="A38" s="31" t="s">
        <v>136</v>
      </c>
      <c r="B38" s="31" t="s">
        <v>130</v>
      </c>
      <c r="C38" s="31" t="s">
        <v>137</v>
      </c>
      <c r="D38">
        <v>8194</v>
      </c>
      <c r="E38" s="31" t="s">
        <v>58</v>
      </c>
      <c r="F38" s="31" t="s">
        <v>52</v>
      </c>
      <c r="G38" s="31" t="s">
        <v>65</v>
      </c>
    </row>
    <row r="39" spans="1:7" x14ac:dyDescent="0.25">
      <c r="A39" s="31" t="s">
        <v>138</v>
      </c>
      <c r="B39" s="31" t="s">
        <v>50</v>
      </c>
      <c r="C39" s="31" t="s">
        <v>139</v>
      </c>
      <c r="D39">
        <v>8200</v>
      </c>
      <c r="E39" s="31" t="s">
        <v>52</v>
      </c>
      <c r="F39" s="31" t="s">
        <v>52</v>
      </c>
      <c r="G39" s="31" t="s">
        <v>65</v>
      </c>
    </row>
    <row r="40" spans="1:7" x14ac:dyDescent="0.25">
      <c r="A40" s="31" t="s">
        <v>140</v>
      </c>
      <c r="B40" s="31" t="s">
        <v>88</v>
      </c>
      <c r="C40" s="31" t="s">
        <v>141</v>
      </c>
      <c r="D40">
        <v>8206</v>
      </c>
      <c r="E40" s="31" t="s">
        <v>58</v>
      </c>
      <c r="F40" s="31" t="s">
        <v>53</v>
      </c>
      <c r="G40" s="31" t="s">
        <v>65</v>
      </c>
    </row>
    <row r="41" spans="1:7" x14ac:dyDescent="0.25">
      <c r="A41" s="31" t="s">
        <v>142</v>
      </c>
      <c r="B41" s="31" t="s">
        <v>94</v>
      </c>
      <c r="C41" s="31" t="s">
        <v>143</v>
      </c>
      <c r="D41">
        <v>8209</v>
      </c>
      <c r="E41" s="31" t="s">
        <v>52</v>
      </c>
      <c r="F41" s="31" t="s">
        <v>144</v>
      </c>
      <c r="G41" s="31" t="s">
        <v>65</v>
      </c>
    </row>
    <row r="42" spans="1:7" x14ac:dyDescent="0.25">
      <c r="A42" s="31" t="s">
        <v>145</v>
      </c>
      <c r="B42" s="31" t="s">
        <v>130</v>
      </c>
      <c r="C42" s="31" t="s">
        <v>146</v>
      </c>
      <c r="D42">
        <v>8267</v>
      </c>
      <c r="E42" s="31" t="s">
        <v>52</v>
      </c>
      <c r="F42" s="31" t="s">
        <v>53</v>
      </c>
      <c r="G42" s="31" t="s">
        <v>65</v>
      </c>
    </row>
    <row r="43" spans="1:7" x14ac:dyDescent="0.25">
      <c r="A43" s="31" t="s">
        <v>147</v>
      </c>
      <c r="B43" s="31" t="s">
        <v>50</v>
      </c>
      <c r="C43" s="31" t="s">
        <v>148</v>
      </c>
      <c r="D43">
        <v>8284</v>
      </c>
      <c r="E43" s="31" t="s">
        <v>52</v>
      </c>
      <c r="F43" s="31" t="s">
        <v>52</v>
      </c>
      <c r="G43" s="31" t="s">
        <v>65</v>
      </c>
    </row>
    <row r="44" spans="1:7" x14ac:dyDescent="0.25">
      <c r="A44" s="31" t="s">
        <v>149</v>
      </c>
      <c r="B44" s="31" t="s">
        <v>130</v>
      </c>
      <c r="C44" s="31" t="s">
        <v>150</v>
      </c>
      <c r="D44">
        <v>8288</v>
      </c>
      <c r="E44" s="31" t="s">
        <v>52</v>
      </c>
      <c r="F44" s="31" t="s">
        <v>81</v>
      </c>
      <c r="G44" s="31" t="s">
        <v>65</v>
      </c>
    </row>
    <row r="45" spans="1:7" x14ac:dyDescent="0.25">
      <c r="A45" s="31" t="s">
        <v>151</v>
      </c>
      <c r="B45" s="31" t="s">
        <v>114</v>
      </c>
      <c r="C45" s="31" t="s">
        <v>152</v>
      </c>
      <c r="D45">
        <v>8316</v>
      </c>
      <c r="E45" s="31" t="s">
        <v>52</v>
      </c>
      <c r="F45" s="31" t="s">
        <v>144</v>
      </c>
      <c r="G45" s="31" t="s">
        <v>65</v>
      </c>
    </row>
    <row r="46" spans="1:7" x14ac:dyDescent="0.25">
      <c r="A46" s="31" t="s">
        <v>153</v>
      </c>
      <c r="B46" s="31" t="s">
        <v>88</v>
      </c>
      <c r="C46" s="31" t="s">
        <v>154</v>
      </c>
      <c r="D46">
        <v>8343</v>
      </c>
      <c r="E46" s="31" t="s">
        <v>52</v>
      </c>
      <c r="F46" s="31" t="s">
        <v>155</v>
      </c>
      <c r="G46" s="31" t="s">
        <v>65</v>
      </c>
    </row>
    <row r="47" spans="1:7" x14ac:dyDescent="0.25">
      <c r="A47" s="31" t="s">
        <v>156</v>
      </c>
      <c r="B47" s="31" t="s">
        <v>61</v>
      </c>
      <c r="C47" s="31" t="s">
        <v>157</v>
      </c>
      <c r="D47">
        <v>8348</v>
      </c>
      <c r="E47" s="31" t="s">
        <v>58</v>
      </c>
      <c r="F47" s="31" t="s">
        <v>52</v>
      </c>
      <c r="G47" s="31" t="s">
        <v>65</v>
      </c>
    </row>
    <row r="48" spans="1:7" x14ac:dyDescent="0.25">
      <c r="A48" s="31" t="s">
        <v>158</v>
      </c>
      <c r="B48" s="31" t="s">
        <v>67</v>
      </c>
      <c r="C48" s="31" t="s">
        <v>159</v>
      </c>
      <c r="D48">
        <v>8385</v>
      </c>
      <c r="E48" s="31" t="s">
        <v>52</v>
      </c>
      <c r="F48" s="31" t="s">
        <v>53</v>
      </c>
      <c r="G48" s="31" t="s">
        <v>65</v>
      </c>
    </row>
    <row r="49" spans="1:7" x14ac:dyDescent="0.25">
      <c r="A49" s="31" t="s">
        <v>160</v>
      </c>
      <c r="B49" s="31" t="s">
        <v>56</v>
      </c>
      <c r="C49" s="31" t="s">
        <v>161</v>
      </c>
      <c r="D49">
        <v>8397</v>
      </c>
      <c r="E49" s="31" t="s">
        <v>52</v>
      </c>
      <c r="F49" s="31" t="s">
        <v>52</v>
      </c>
      <c r="G49" s="31" t="s">
        <v>65</v>
      </c>
    </row>
    <row r="50" spans="1:7" x14ac:dyDescent="0.25">
      <c r="A50" s="31" t="s">
        <v>162</v>
      </c>
      <c r="B50" s="31" t="s">
        <v>94</v>
      </c>
      <c r="C50" s="31" t="s">
        <v>163</v>
      </c>
      <c r="D50">
        <v>8411</v>
      </c>
      <c r="E50" s="31" t="s">
        <v>52</v>
      </c>
      <c r="F50" s="31" t="s">
        <v>52</v>
      </c>
      <c r="G50" s="31" t="s">
        <v>65</v>
      </c>
    </row>
    <row r="51" spans="1:7" x14ac:dyDescent="0.25">
      <c r="A51" s="31" t="s">
        <v>164</v>
      </c>
      <c r="B51" s="31" t="s">
        <v>94</v>
      </c>
      <c r="C51" s="31" t="s">
        <v>165</v>
      </c>
      <c r="D51">
        <v>8429</v>
      </c>
      <c r="E51" s="31" t="s">
        <v>52</v>
      </c>
      <c r="F51" s="31" t="s">
        <v>52</v>
      </c>
      <c r="G51" s="31" t="s">
        <v>65</v>
      </c>
    </row>
    <row r="52" spans="1:7" x14ac:dyDescent="0.25">
      <c r="A52" s="31" t="s">
        <v>166</v>
      </c>
      <c r="B52" s="31" t="s">
        <v>167</v>
      </c>
      <c r="C52" s="31" t="s">
        <v>168</v>
      </c>
      <c r="D52">
        <v>8437</v>
      </c>
      <c r="E52" s="31" t="s">
        <v>52</v>
      </c>
      <c r="F52" s="31" t="s">
        <v>324</v>
      </c>
      <c r="G52" s="31" t="s">
        <v>65</v>
      </c>
    </row>
    <row r="53" spans="1:7" x14ac:dyDescent="0.25">
      <c r="A53" s="31" t="s">
        <v>169</v>
      </c>
      <c r="B53" s="31" t="s">
        <v>50</v>
      </c>
      <c r="C53" s="31" t="s">
        <v>170</v>
      </c>
      <c r="D53">
        <v>8459</v>
      </c>
      <c r="E53" s="31" t="s">
        <v>52</v>
      </c>
      <c r="F53" s="31" t="s">
        <v>52</v>
      </c>
      <c r="G53" s="31" t="s">
        <v>65</v>
      </c>
    </row>
    <row r="54" spans="1:7" x14ac:dyDescent="0.25">
      <c r="A54" s="31" t="s">
        <v>171</v>
      </c>
      <c r="B54" s="31" t="s">
        <v>88</v>
      </c>
      <c r="C54" s="31" t="s">
        <v>172</v>
      </c>
      <c r="D54">
        <v>8469</v>
      </c>
      <c r="E54" s="31" t="s">
        <v>52</v>
      </c>
      <c r="F54" s="31" t="s">
        <v>116</v>
      </c>
      <c r="G54" s="31" t="s">
        <v>65</v>
      </c>
    </row>
    <row r="55" spans="1:7" x14ac:dyDescent="0.25">
      <c r="A55" s="31" t="s">
        <v>173</v>
      </c>
      <c r="B55" s="31" t="s">
        <v>56</v>
      </c>
      <c r="C55" s="31" t="s">
        <v>174</v>
      </c>
      <c r="D55">
        <v>8486</v>
      </c>
      <c r="E55" s="31" t="s">
        <v>58</v>
      </c>
      <c r="F55" s="31" t="s">
        <v>81</v>
      </c>
      <c r="G55" s="31" t="s">
        <v>65</v>
      </c>
    </row>
    <row r="56" spans="1:7" x14ac:dyDescent="0.25">
      <c r="A56" s="31" t="s">
        <v>175</v>
      </c>
      <c r="B56" s="31" t="s">
        <v>167</v>
      </c>
      <c r="C56" s="31" t="s">
        <v>176</v>
      </c>
      <c r="D56">
        <v>8507</v>
      </c>
      <c r="E56" s="31" t="s">
        <v>52</v>
      </c>
      <c r="F56" s="31" t="s">
        <v>81</v>
      </c>
      <c r="G56" s="31" t="s">
        <v>65</v>
      </c>
    </row>
    <row r="57" spans="1:7" x14ac:dyDescent="0.25">
      <c r="A57" s="31" t="s">
        <v>177</v>
      </c>
      <c r="B57" s="31" t="s">
        <v>114</v>
      </c>
      <c r="C57" s="31" t="s">
        <v>178</v>
      </c>
      <c r="D57">
        <v>8511</v>
      </c>
      <c r="E57" s="31" t="s">
        <v>52</v>
      </c>
      <c r="F57" s="31" t="s">
        <v>52</v>
      </c>
      <c r="G57" s="31" t="s">
        <v>65</v>
      </c>
    </row>
    <row r="58" spans="1:7" x14ac:dyDescent="0.25">
      <c r="A58" s="31" t="s">
        <v>179</v>
      </c>
      <c r="B58" s="31" t="s">
        <v>88</v>
      </c>
      <c r="C58" s="31" t="s">
        <v>180</v>
      </c>
      <c r="D58">
        <v>8519</v>
      </c>
      <c r="E58" s="31" t="s">
        <v>52</v>
      </c>
      <c r="F58" s="31" t="s">
        <v>116</v>
      </c>
      <c r="G58" s="31" t="s">
        <v>65</v>
      </c>
    </row>
    <row r="59" spans="1:7" x14ac:dyDescent="0.25">
      <c r="A59" s="31" t="s">
        <v>1013</v>
      </c>
      <c r="B59" s="31" t="s">
        <v>67</v>
      </c>
      <c r="C59" s="31" t="s">
        <v>1014</v>
      </c>
      <c r="D59">
        <v>6233</v>
      </c>
      <c r="E59" s="31" t="s">
        <v>52</v>
      </c>
      <c r="F59" s="31" t="s">
        <v>81</v>
      </c>
      <c r="G59" s="31" t="s">
        <v>54</v>
      </c>
    </row>
    <row r="60" spans="1:7" x14ac:dyDescent="0.25">
      <c r="A60" s="31" t="s">
        <v>181</v>
      </c>
      <c r="B60" s="31" t="s">
        <v>88</v>
      </c>
      <c r="C60" s="31" t="s">
        <v>182</v>
      </c>
      <c r="D60">
        <v>6878</v>
      </c>
      <c r="E60" s="31" t="s">
        <v>52</v>
      </c>
      <c r="F60" s="31" t="s">
        <v>81</v>
      </c>
      <c r="G60" s="31" t="s">
        <v>54</v>
      </c>
    </row>
    <row r="61" spans="1:7" x14ac:dyDescent="0.25">
      <c r="A61" s="31" t="s">
        <v>183</v>
      </c>
      <c r="B61" s="31" t="s">
        <v>50</v>
      </c>
      <c r="C61" s="31" t="s">
        <v>184</v>
      </c>
      <c r="D61">
        <v>7302</v>
      </c>
      <c r="E61" s="31" t="s">
        <v>52</v>
      </c>
      <c r="F61" s="31" t="s">
        <v>81</v>
      </c>
      <c r="G61" s="31" t="s">
        <v>54</v>
      </c>
    </row>
    <row r="62" spans="1:7" x14ac:dyDescent="0.25">
      <c r="A62" s="31" t="s">
        <v>185</v>
      </c>
      <c r="B62" s="31" t="s">
        <v>61</v>
      </c>
      <c r="C62" s="31" t="s">
        <v>186</v>
      </c>
      <c r="D62">
        <v>8257</v>
      </c>
      <c r="E62" s="31" t="s">
        <v>52</v>
      </c>
      <c r="F62" s="31" t="s">
        <v>52</v>
      </c>
      <c r="G62" s="31" t="s">
        <v>59</v>
      </c>
    </row>
    <row r="63" spans="1:7" x14ac:dyDescent="0.25">
      <c r="A63" s="31" t="s">
        <v>187</v>
      </c>
      <c r="B63" s="31" t="s">
        <v>94</v>
      </c>
      <c r="C63" s="31" t="s">
        <v>188</v>
      </c>
      <c r="D63">
        <v>8272</v>
      </c>
      <c r="E63" s="31" t="s">
        <v>52</v>
      </c>
      <c r="F63" s="31" t="s">
        <v>81</v>
      </c>
      <c r="G63" s="31" t="s">
        <v>54</v>
      </c>
    </row>
    <row r="64" spans="1:7" x14ac:dyDescent="0.25">
      <c r="A64" s="31" t="s">
        <v>189</v>
      </c>
      <c r="B64" s="31" t="s">
        <v>190</v>
      </c>
      <c r="C64" s="31" t="s">
        <v>191</v>
      </c>
      <c r="D64">
        <v>8285</v>
      </c>
      <c r="E64" s="31" t="s">
        <v>52</v>
      </c>
      <c r="F64" s="31" t="s">
        <v>52</v>
      </c>
      <c r="G64" s="31" t="s">
        <v>59</v>
      </c>
    </row>
    <row r="65" spans="1:7" x14ac:dyDescent="0.25">
      <c r="A65" s="31" t="s">
        <v>192</v>
      </c>
      <c r="B65" s="31" t="s">
        <v>50</v>
      </c>
      <c r="C65" s="31" t="s">
        <v>193</v>
      </c>
      <c r="D65">
        <v>8293</v>
      </c>
      <c r="E65" s="31" t="s">
        <v>52</v>
      </c>
      <c r="F65" s="31" t="s">
        <v>52</v>
      </c>
      <c r="G65" s="31" t="s">
        <v>59</v>
      </c>
    </row>
    <row r="66" spans="1:7" x14ac:dyDescent="0.25">
      <c r="A66" s="31" t="s">
        <v>194</v>
      </c>
      <c r="B66" s="31" t="s">
        <v>67</v>
      </c>
      <c r="C66" s="31" t="s">
        <v>195</v>
      </c>
      <c r="D66">
        <v>8538</v>
      </c>
      <c r="E66" s="31" t="s">
        <v>52</v>
      </c>
      <c r="F66" s="31" t="s">
        <v>341</v>
      </c>
      <c r="G66" s="31" t="s">
        <v>65</v>
      </c>
    </row>
    <row r="67" spans="1:7" x14ac:dyDescent="0.25">
      <c r="A67" s="31" t="s">
        <v>197</v>
      </c>
      <c r="B67" s="31" t="s">
        <v>130</v>
      </c>
      <c r="C67" s="31" t="s">
        <v>198</v>
      </c>
      <c r="D67">
        <v>8541</v>
      </c>
      <c r="E67" s="31" t="s">
        <v>52</v>
      </c>
      <c r="F67" s="31" t="s">
        <v>52</v>
      </c>
      <c r="G67" s="31" t="s">
        <v>65</v>
      </c>
    </row>
    <row r="68" spans="1:7" x14ac:dyDescent="0.25">
      <c r="A68" s="31" t="s">
        <v>199</v>
      </c>
      <c r="B68" s="31" t="s">
        <v>200</v>
      </c>
      <c r="C68" s="31" t="s">
        <v>201</v>
      </c>
      <c r="D68">
        <v>8559</v>
      </c>
      <c r="E68" s="31" t="s">
        <v>52</v>
      </c>
      <c r="F68" s="31" t="s">
        <v>81</v>
      </c>
      <c r="G68" s="31" t="s">
        <v>65</v>
      </c>
    </row>
    <row r="69" spans="1:7" x14ac:dyDescent="0.25">
      <c r="A69" s="31" t="s">
        <v>202</v>
      </c>
      <c r="B69" s="31" t="s">
        <v>56</v>
      </c>
      <c r="C69" s="31" t="s">
        <v>203</v>
      </c>
      <c r="D69">
        <v>8560</v>
      </c>
      <c r="E69" s="31" t="s">
        <v>52</v>
      </c>
      <c r="F69" s="31" t="s">
        <v>204</v>
      </c>
      <c r="G69" s="31" t="s">
        <v>65</v>
      </c>
    </row>
    <row r="70" spans="1:7" x14ac:dyDescent="0.25">
      <c r="A70" s="31" t="s">
        <v>205</v>
      </c>
      <c r="B70" s="31" t="s">
        <v>94</v>
      </c>
      <c r="C70" s="31" t="s">
        <v>206</v>
      </c>
      <c r="D70">
        <v>8564</v>
      </c>
      <c r="E70" s="31" t="s">
        <v>52</v>
      </c>
      <c r="F70" s="31" t="s">
        <v>81</v>
      </c>
      <c r="G70" s="31" t="s">
        <v>65</v>
      </c>
    </row>
    <row r="71" spans="1:7" x14ac:dyDescent="0.25">
      <c r="A71" s="31" t="s">
        <v>207</v>
      </c>
      <c r="B71" s="31" t="s">
        <v>208</v>
      </c>
      <c r="C71" s="31" t="s">
        <v>209</v>
      </c>
      <c r="D71">
        <v>8586</v>
      </c>
      <c r="E71" s="31" t="s">
        <v>52</v>
      </c>
      <c r="F71" s="31" t="s">
        <v>52</v>
      </c>
      <c r="G71" s="31" t="s">
        <v>65</v>
      </c>
    </row>
    <row r="72" spans="1:7" x14ac:dyDescent="0.25">
      <c r="A72" s="31" t="s">
        <v>210</v>
      </c>
      <c r="B72" s="31" t="s">
        <v>208</v>
      </c>
      <c r="C72" s="31" t="s">
        <v>211</v>
      </c>
      <c r="D72">
        <v>8590</v>
      </c>
      <c r="E72" s="31" t="s">
        <v>52</v>
      </c>
      <c r="F72" s="31" t="s">
        <v>204</v>
      </c>
      <c r="G72" s="31" t="s">
        <v>65</v>
      </c>
    </row>
    <row r="73" spans="1:7" x14ac:dyDescent="0.25">
      <c r="A73" s="31" t="s">
        <v>212</v>
      </c>
      <c r="B73" s="31" t="s">
        <v>94</v>
      </c>
      <c r="C73" s="31" t="s">
        <v>213</v>
      </c>
      <c r="D73">
        <v>8622</v>
      </c>
      <c r="E73" s="31" t="s">
        <v>52</v>
      </c>
      <c r="F73" s="31" t="s">
        <v>52</v>
      </c>
      <c r="G73" s="31" t="s">
        <v>65</v>
      </c>
    </row>
    <row r="74" spans="1:7" x14ac:dyDescent="0.25">
      <c r="A74" s="31" t="s">
        <v>214</v>
      </c>
      <c r="B74" s="31" t="s">
        <v>200</v>
      </c>
      <c r="C74" s="31" t="s">
        <v>215</v>
      </c>
      <c r="D74">
        <v>8659</v>
      </c>
      <c r="E74" s="31" t="s">
        <v>52</v>
      </c>
      <c r="F74" s="31" t="s">
        <v>81</v>
      </c>
      <c r="G74" s="31" t="s">
        <v>65</v>
      </c>
    </row>
    <row r="75" spans="1:7" x14ac:dyDescent="0.25">
      <c r="A75" s="31" t="s">
        <v>216</v>
      </c>
      <c r="B75" s="31" t="s">
        <v>217</v>
      </c>
      <c r="C75" s="31" t="s">
        <v>218</v>
      </c>
      <c r="D75">
        <v>8660</v>
      </c>
      <c r="E75" s="31" t="s">
        <v>52</v>
      </c>
      <c r="F75" s="31" t="s">
        <v>81</v>
      </c>
      <c r="G75" s="31" t="s">
        <v>65</v>
      </c>
    </row>
    <row r="76" spans="1:7" x14ac:dyDescent="0.25">
      <c r="A76" s="31" t="s">
        <v>219</v>
      </c>
      <c r="B76" s="31" t="s">
        <v>167</v>
      </c>
      <c r="C76" s="31" t="s">
        <v>220</v>
      </c>
      <c r="D76">
        <v>8701</v>
      </c>
      <c r="E76" s="31" t="s">
        <v>52</v>
      </c>
      <c r="F76" s="31" t="s">
        <v>81</v>
      </c>
      <c r="G76" s="31" t="s">
        <v>65</v>
      </c>
    </row>
    <row r="77" spans="1:7" x14ac:dyDescent="0.25">
      <c r="A77" s="31" t="s">
        <v>221</v>
      </c>
      <c r="B77" s="31" t="s">
        <v>94</v>
      </c>
      <c r="C77" s="31" t="s">
        <v>222</v>
      </c>
      <c r="D77">
        <v>8702</v>
      </c>
      <c r="E77" s="31" t="s">
        <v>52</v>
      </c>
      <c r="F77" s="31" t="s">
        <v>52</v>
      </c>
      <c r="G77" s="31" t="s">
        <v>65</v>
      </c>
    </row>
    <row r="78" spans="1:7" x14ac:dyDescent="0.25">
      <c r="A78" s="31" t="s">
        <v>223</v>
      </c>
      <c r="B78" s="31" t="s">
        <v>208</v>
      </c>
      <c r="C78" s="31" t="s">
        <v>224</v>
      </c>
      <c r="D78">
        <v>8735</v>
      </c>
      <c r="E78" s="31" t="s">
        <v>52</v>
      </c>
      <c r="F78" s="31" t="s">
        <v>273</v>
      </c>
      <c r="G78" s="31" t="s">
        <v>65</v>
      </c>
    </row>
    <row r="79" spans="1:7" x14ac:dyDescent="0.25">
      <c r="A79" s="31" t="s">
        <v>225</v>
      </c>
      <c r="B79" s="31" t="s">
        <v>114</v>
      </c>
      <c r="C79" s="31" t="s">
        <v>226</v>
      </c>
      <c r="D79">
        <v>8794</v>
      </c>
      <c r="E79" s="31" t="s">
        <v>52</v>
      </c>
      <c r="F79" s="31" t="s">
        <v>855</v>
      </c>
      <c r="G79" s="31" t="s">
        <v>65</v>
      </c>
    </row>
    <row r="80" spans="1:7" x14ac:dyDescent="0.25">
      <c r="A80" s="31" t="s">
        <v>227</v>
      </c>
      <c r="B80" s="31" t="s">
        <v>79</v>
      </c>
      <c r="C80" s="31" t="s">
        <v>228</v>
      </c>
      <c r="D80">
        <v>8801</v>
      </c>
      <c r="E80" s="31" t="s">
        <v>52</v>
      </c>
      <c r="F80" s="31" t="s">
        <v>52</v>
      </c>
      <c r="G80" s="31" t="s">
        <v>65</v>
      </c>
    </row>
    <row r="81" spans="1:7" x14ac:dyDescent="0.25">
      <c r="A81" s="31" t="s">
        <v>229</v>
      </c>
      <c r="B81" s="31" t="s">
        <v>88</v>
      </c>
      <c r="C81" s="31" t="s">
        <v>230</v>
      </c>
      <c r="D81">
        <v>8827</v>
      </c>
      <c r="E81" s="31" t="s">
        <v>52</v>
      </c>
      <c r="F81" s="31" t="s">
        <v>81</v>
      </c>
      <c r="G81" s="31" t="s">
        <v>65</v>
      </c>
    </row>
    <row r="82" spans="1:7" x14ac:dyDescent="0.25">
      <c r="A82" s="31" t="s">
        <v>231</v>
      </c>
      <c r="B82" s="31" t="s">
        <v>99</v>
      </c>
      <c r="C82" s="31" t="s">
        <v>232</v>
      </c>
      <c r="D82">
        <v>8894</v>
      </c>
      <c r="E82" s="31" t="s">
        <v>52</v>
      </c>
      <c r="F82" s="31" t="s">
        <v>52</v>
      </c>
      <c r="G82" s="31" t="s">
        <v>65</v>
      </c>
    </row>
    <row r="83" spans="1:7" x14ac:dyDescent="0.25">
      <c r="A83" s="31" t="s">
        <v>233</v>
      </c>
      <c r="B83" s="31" t="s">
        <v>200</v>
      </c>
      <c r="C83" s="31" t="s">
        <v>234</v>
      </c>
      <c r="D83">
        <v>8937</v>
      </c>
      <c r="E83" s="31" t="s">
        <v>52</v>
      </c>
      <c r="F83" s="31" t="s">
        <v>235</v>
      </c>
      <c r="G83" s="31" t="s">
        <v>65</v>
      </c>
    </row>
    <row r="84" spans="1:7" x14ac:dyDescent="0.25">
      <c r="A84" s="31" t="s">
        <v>236</v>
      </c>
      <c r="B84" s="31" t="s">
        <v>94</v>
      </c>
      <c r="C84" s="31" t="s">
        <v>237</v>
      </c>
      <c r="D84">
        <v>8949</v>
      </c>
      <c r="E84" s="31" t="s">
        <v>52</v>
      </c>
      <c r="F84" s="31" t="s">
        <v>196</v>
      </c>
      <c r="G84" s="31" t="s">
        <v>65</v>
      </c>
    </row>
    <row r="85" spans="1:7" x14ac:dyDescent="0.25">
      <c r="A85" s="31" t="s">
        <v>238</v>
      </c>
      <c r="B85" s="31" t="s">
        <v>94</v>
      </c>
      <c r="C85" s="31" t="s">
        <v>239</v>
      </c>
      <c r="D85">
        <v>8950</v>
      </c>
      <c r="E85" s="31" t="s">
        <v>58</v>
      </c>
      <c r="F85" s="31" t="s">
        <v>52</v>
      </c>
      <c r="G85" s="31" t="s">
        <v>65</v>
      </c>
    </row>
    <row r="86" spans="1:7" x14ac:dyDescent="0.25">
      <c r="A86" s="31" t="s">
        <v>212</v>
      </c>
      <c r="B86" s="31" t="s">
        <v>79</v>
      </c>
      <c r="C86" s="31" t="s">
        <v>240</v>
      </c>
      <c r="D86">
        <v>8956</v>
      </c>
      <c r="E86" s="31" t="s">
        <v>52</v>
      </c>
      <c r="F86" s="31" t="s">
        <v>52</v>
      </c>
      <c r="G86" s="31" t="s">
        <v>65</v>
      </c>
    </row>
    <row r="87" spans="1:7" x14ac:dyDescent="0.25">
      <c r="A87" s="31" t="s">
        <v>241</v>
      </c>
      <c r="B87" s="31" t="s">
        <v>242</v>
      </c>
      <c r="C87" s="31" t="s">
        <v>243</v>
      </c>
      <c r="D87">
        <v>8962</v>
      </c>
      <c r="E87" s="31" t="s">
        <v>52</v>
      </c>
      <c r="F87" s="31" t="s">
        <v>52</v>
      </c>
      <c r="G87" s="31" t="s">
        <v>65</v>
      </c>
    </row>
    <row r="88" spans="1:7" x14ac:dyDescent="0.25">
      <c r="A88" s="31" t="s">
        <v>244</v>
      </c>
      <c r="B88" s="31" t="s">
        <v>88</v>
      </c>
      <c r="C88" s="31" t="s">
        <v>245</v>
      </c>
      <c r="D88">
        <v>8993</v>
      </c>
      <c r="E88" s="31" t="s">
        <v>52</v>
      </c>
      <c r="F88" s="31" t="s">
        <v>52</v>
      </c>
      <c r="G88" s="31" t="s">
        <v>65</v>
      </c>
    </row>
    <row r="89" spans="1:7" x14ac:dyDescent="0.25">
      <c r="A89" s="31" t="s">
        <v>246</v>
      </c>
      <c r="B89" s="31" t="s">
        <v>67</v>
      </c>
      <c r="C89" s="31" t="s">
        <v>247</v>
      </c>
      <c r="D89">
        <v>9015</v>
      </c>
      <c r="E89" s="31" t="s">
        <v>52</v>
      </c>
      <c r="F89" s="31" t="s">
        <v>196</v>
      </c>
      <c r="G89" s="31" t="s">
        <v>65</v>
      </c>
    </row>
    <row r="90" spans="1:7" x14ac:dyDescent="0.25">
      <c r="A90" s="31" t="s">
        <v>248</v>
      </c>
      <c r="B90" s="31" t="s">
        <v>130</v>
      </c>
      <c r="C90" s="31" t="s">
        <v>249</v>
      </c>
      <c r="D90">
        <v>9021</v>
      </c>
      <c r="E90" s="31" t="s">
        <v>52</v>
      </c>
      <c r="F90" s="31" t="s">
        <v>196</v>
      </c>
      <c r="G90" s="31" t="s">
        <v>65</v>
      </c>
    </row>
    <row r="91" spans="1:7" x14ac:dyDescent="0.25">
      <c r="A91" s="31" t="s">
        <v>250</v>
      </c>
      <c r="B91" s="31" t="s">
        <v>50</v>
      </c>
      <c r="C91" s="31" t="s">
        <v>251</v>
      </c>
      <c r="D91">
        <v>9024</v>
      </c>
      <c r="E91" s="31" t="s">
        <v>52</v>
      </c>
      <c r="F91" s="31" t="s">
        <v>52</v>
      </c>
      <c r="G91" s="31" t="s">
        <v>65</v>
      </c>
    </row>
    <row r="92" spans="1:7" x14ac:dyDescent="0.25">
      <c r="A92" s="31" t="s">
        <v>252</v>
      </c>
      <c r="B92" s="31" t="s">
        <v>61</v>
      </c>
      <c r="C92" s="31" t="s">
        <v>253</v>
      </c>
      <c r="D92">
        <v>9033</v>
      </c>
      <c r="E92" s="31" t="s">
        <v>58</v>
      </c>
      <c r="F92" s="31" t="s">
        <v>52</v>
      </c>
      <c r="G92" s="31" t="s">
        <v>65</v>
      </c>
    </row>
    <row r="93" spans="1:7" x14ac:dyDescent="0.25">
      <c r="A93" s="31" t="s">
        <v>254</v>
      </c>
      <c r="B93" s="31" t="s">
        <v>67</v>
      </c>
      <c r="C93" s="31" t="s">
        <v>255</v>
      </c>
      <c r="D93">
        <v>9037</v>
      </c>
      <c r="E93" s="31" t="s">
        <v>52</v>
      </c>
      <c r="F93" s="31" t="s">
        <v>256</v>
      </c>
      <c r="G93" s="31" t="s">
        <v>65</v>
      </c>
    </row>
    <row r="94" spans="1:7" x14ac:dyDescent="0.25">
      <c r="A94" s="31" t="s">
        <v>257</v>
      </c>
      <c r="B94" s="31" t="s">
        <v>50</v>
      </c>
      <c r="C94" s="31" t="s">
        <v>258</v>
      </c>
      <c r="D94">
        <v>9038</v>
      </c>
      <c r="E94" s="31" t="s">
        <v>259</v>
      </c>
      <c r="F94" s="31" t="s">
        <v>260</v>
      </c>
      <c r="G94" s="31" t="s">
        <v>65</v>
      </c>
    </row>
    <row r="95" spans="1:7" x14ac:dyDescent="0.25">
      <c r="A95" s="31" t="s">
        <v>261</v>
      </c>
      <c r="B95" s="31" t="s">
        <v>67</v>
      </c>
      <c r="C95" s="31" t="s">
        <v>262</v>
      </c>
      <c r="D95">
        <v>9058</v>
      </c>
      <c r="E95" s="31" t="s">
        <v>259</v>
      </c>
      <c r="F95" s="31" t="s">
        <v>52</v>
      </c>
      <c r="G95" s="31" t="s">
        <v>65</v>
      </c>
    </row>
    <row r="96" spans="1:7" x14ac:dyDescent="0.25">
      <c r="A96" s="31" t="s">
        <v>263</v>
      </c>
      <c r="B96" s="31" t="s">
        <v>94</v>
      </c>
      <c r="C96" s="31" t="s">
        <v>264</v>
      </c>
      <c r="D96">
        <v>9063</v>
      </c>
      <c r="E96" s="31" t="s">
        <v>52</v>
      </c>
      <c r="F96" s="31" t="s">
        <v>52</v>
      </c>
      <c r="G96" s="31" t="s">
        <v>65</v>
      </c>
    </row>
    <row r="97" spans="1:7" x14ac:dyDescent="0.25">
      <c r="A97" s="31" t="s">
        <v>265</v>
      </c>
      <c r="B97" s="31" t="s">
        <v>50</v>
      </c>
      <c r="C97" s="31" t="s">
        <v>266</v>
      </c>
      <c r="D97">
        <v>9069</v>
      </c>
      <c r="E97" s="31" t="s">
        <v>52</v>
      </c>
      <c r="F97" s="31" t="s">
        <v>52</v>
      </c>
      <c r="G97" s="31" t="s">
        <v>65</v>
      </c>
    </row>
    <row r="98" spans="1:7" x14ac:dyDescent="0.25">
      <c r="A98" s="31" t="s">
        <v>267</v>
      </c>
      <c r="B98" s="31" t="s">
        <v>88</v>
      </c>
      <c r="C98" s="31" t="s">
        <v>268</v>
      </c>
      <c r="D98">
        <v>9073</v>
      </c>
      <c r="E98" s="31" t="s">
        <v>52</v>
      </c>
      <c r="F98" s="31" t="s">
        <v>52</v>
      </c>
      <c r="G98" s="31" t="s">
        <v>65</v>
      </c>
    </row>
    <row r="99" spans="1:7" x14ac:dyDescent="0.25">
      <c r="A99" s="31" t="s">
        <v>269</v>
      </c>
      <c r="B99" s="31" t="s">
        <v>83</v>
      </c>
      <c r="C99" s="31" t="s">
        <v>270</v>
      </c>
      <c r="D99">
        <v>9074</v>
      </c>
      <c r="E99" s="31" t="s">
        <v>52</v>
      </c>
      <c r="F99" s="31" t="s">
        <v>52</v>
      </c>
      <c r="G99" s="31" t="s">
        <v>65</v>
      </c>
    </row>
    <row r="100" spans="1:7" x14ac:dyDescent="0.25">
      <c r="A100" s="31" t="s">
        <v>271</v>
      </c>
      <c r="B100" s="31" t="s">
        <v>67</v>
      </c>
      <c r="C100" s="31" t="s">
        <v>272</v>
      </c>
      <c r="D100">
        <v>9099</v>
      </c>
      <c r="E100" s="31" t="s">
        <v>52</v>
      </c>
      <c r="F100" s="31" t="s">
        <v>273</v>
      </c>
      <c r="G100" s="31" t="s">
        <v>65</v>
      </c>
    </row>
    <row r="101" spans="1:7" x14ac:dyDescent="0.25">
      <c r="A101" s="31" t="s">
        <v>274</v>
      </c>
      <c r="B101" s="31" t="s">
        <v>83</v>
      </c>
      <c r="C101" s="31" t="s">
        <v>275</v>
      </c>
      <c r="D101">
        <v>9154</v>
      </c>
      <c r="E101" s="31" t="s">
        <v>52</v>
      </c>
      <c r="F101" s="31" t="s">
        <v>196</v>
      </c>
      <c r="G101" s="31" t="s">
        <v>65</v>
      </c>
    </row>
    <row r="102" spans="1:7" x14ac:dyDescent="0.25">
      <c r="A102" s="31" t="s">
        <v>276</v>
      </c>
      <c r="B102" s="31" t="s">
        <v>50</v>
      </c>
      <c r="C102" s="31" t="s">
        <v>277</v>
      </c>
      <c r="D102">
        <v>9179</v>
      </c>
      <c r="E102" s="31" t="s">
        <v>52</v>
      </c>
      <c r="F102" s="31" t="s">
        <v>196</v>
      </c>
      <c r="G102" s="31" t="s">
        <v>65</v>
      </c>
    </row>
    <row r="103" spans="1:7" x14ac:dyDescent="0.25">
      <c r="A103" s="31" t="s">
        <v>278</v>
      </c>
      <c r="B103" s="31" t="s">
        <v>94</v>
      </c>
      <c r="C103" s="31" t="s">
        <v>279</v>
      </c>
      <c r="D103">
        <v>9194</v>
      </c>
      <c r="E103" s="31" t="s">
        <v>58</v>
      </c>
      <c r="F103" s="31" t="s">
        <v>52</v>
      </c>
      <c r="G103" s="31" t="s">
        <v>65</v>
      </c>
    </row>
    <row r="104" spans="1:7" x14ac:dyDescent="0.25">
      <c r="A104" s="31" t="s">
        <v>280</v>
      </c>
      <c r="B104" s="31" t="s">
        <v>61</v>
      </c>
      <c r="C104" s="31" t="s">
        <v>281</v>
      </c>
      <c r="D104">
        <v>9202</v>
      </c>
      <c r="E104" s="31" t="s">
        <v>52</v>
      </c>
      <c r="F104" s="31" t="s">
        <v>52</v>
      </c>
      <c r="G104" s="31" t="s">
        <v>65</v>
      </c>
    </row>
    <row r="105" spans="1:7" x14ac:dyDescent="0.25">
      <c r="A105" s="31" t="s">
        <v>282</v>
      </c>
      <c r="B105" s="31" t="s">
        <v>79</v>
      </c>
      <c r="C105" s="31" t="s">
        <v>283</v>
      </c>
      <c r="D105">
        <v>9212</v>
      </c>
      <c r="E105" s="31" t="s">
        <v>52</v>
      </c>
      <c r="F105" s="31" t="s">
        <v>52</v>
      </c>
      <c r="G105" s="31" t="s">
        <v>65</v>
      </c>
    </row>
    <row r="106" spans="1:7" x14ac:dyDescent="0.25">
      <c r="A106" s="31" t="s">
        <v>284</v>
      </c>
      <c r="B106" s="31" t="s">
        <v>79</v>
      </c>
      <c r="C106" s="31" t="s">
        <v>285</v>
      </c>
      <c r="D106">
        <v>9234</v>
      </c>
      <c r="E106" s="31" t="s">
        <v>52</v>
      </c>
      <c r="F106" s="31" t="s">
        <v>112</v>
      </c>
      <c r="G106" s="31" t="s">
        <v>65</v>
      </c>
    </row>
    <row r="107" spans="1:7" x14ac:dyDescent="0.25">
      <c r="A107" s="31" t="s">
        <v>286</v>
      </c>
      <c r="B107" s="31" t="s">
        <v>70</v>
      </c>
      <c r="C107" s="31" t="s">
        <v>287</v>
      </c>
      <c r="D107">
        <v>9245</v>
      </c>
      <c r="E107" s="31" t="s">
        <v>52</v>
      </c>
      <c r="F107" s="31" t="s">
        <v>914</v>
      </c>
      <c r="G107" s="31" t="s">
        <v>65</v>
      </c>
    </row>
    <row r="108" spans="1:7" x14ac:dyDescent="0.25">
      <c r="A108" s="31" t="s">
        <v>288</v>
      </c>
      <c r="B108" s="31" t="s">
        <v>114</v>
      </c>
      <c r="C108" s="31" t="s">
        <v>289</v>
      </c>
      <c r="D108">
        <v>9246</v>
      </c>
      <c r="E108" s="31" t="s">
        <v>52</v>
      </c>
      <c r="F108" s="31" t="s">
        <v>273</v>
      </c>
      <c r="G108" s="31" t="s">
        <v>65</v>
      </c>
    </row>
    <row r="109" spans="1:7" x14ac:dyDescent="0.25">
      <c r="A109" s="31" t="s">
        <v>290</v>
      </c>
      <c r="B109" s="31" t="s">
        <v>94</v>
      </c>
      <c r="C109" s="31" t="s">
        <v>291</v>
      </c>
      <c r="D109">
        <v>9268</v>
      </c>
      <c r="E109" s="31" t="s">
        <v>52</v>
      </c>
      <c r="F109" s="31" t="s">
        <v>292</v>
      </c>
      <c r="G109" s="31" t="s">
        <v>65</v>
      </c>
    </row>
    <row r="110" spans="1:7" x14ac:dyDescent="0.25">
      <c r="A110" s="31" t="s">
        <v>293</v>
      </c>
      <c r="B110" s="31" t="s">
        <v>61</v>
      </c>
      <c r="C110" s="31" t="s">
        <v>294</v>
      </c>
      <c r="D110">
        <v>9271</v>
      </c>
      <c r="E110" s="31" t="s">
        <v>52</v>
      </c>
      <c r="F110" s="31" t="s">
        <v>914</v>
      </c>
      <c r="G110" s="31" t="s">
        <v>65</v>
      </c>
    </row>
    <row r="111" spans="1:7" x14ac:dyDescent="0.25">
      <c r="A111" s="31" t="s">
        <v>295</v>
      </c>
      <c r="B111" s="31" t="s">
        <v>94</v>
      </c>
      <c r="C111" s="31" t="s">
        <v>296</v>
      </c>
      <c r="D111">
        <v>9277</v>
      </c>
      <c r="E111" s="31" t="s">
        <v>52</v>
      </c>
      <c r="F111" s="31" t="s">
        <v>273</v>
      </c>
      <c r="G111" s="31" t="s">
        <v>65</v>
      </c>
    </row>
    <row r="112" spans="1:7" x14ac:dyDescent="0.25">
      <c r="A112" s="31" t="s">
        <v>297</v>
      </c>
      <c r="B112" s="31" t="s">
        <v>50</v>
      </c>
      <c r="C112" s="31" t="s">
        <v>298</v>
      </c>
      <c r="D112">
        <v>9284</v>
      </c>
      <c r="E112" s="31" t="s">
        <v>52</v>
      </c>
      <c r="F112" s="31" t="s">
        <v>52</v>
      </c>
      <c r="G112" s="31" t="s">
        <v>65</v>
      </c>
    </row>
    <row r="113" spans="1:7" x14ac:dyDescent="0.25">
      <c r="A113" s="31" t="s">
        <v>299</v>
      </c>
      <c r="B113" s="31" t="s">
        <v>99</v>
      </c>
      <c r="C113" s="31" t="s">
        <v>300</v>
      </c>
      <c r="D113">
        <v>6045</v>
      </c>
      <c r="E113" s="31" t="s">
        <v>52</v>
      </c>
      <c r="F113" s="31" t="s">
        <v>196</v>
      </c>
      <c r="G113" s="31" t="s">
        <v>54</v>
      </c>
    </row>
    <row r="114" spans="1:7" x14ac:dyDescent="0.25">
      <c r="A114" s="31" t="s">
        <v>1015</v>
      </c>
      <c r="B114" s="31" t="s">
        <v>56</v>
      </c>
      <c r="C114" s="31" t="s">
        <v>1016</v>
      </c>
      <c r="D114">
        <v>6268</v>
      </c>
      <c r="E114" s="31" t="s">
        <v>52</v>
      </c>
      <c r="F114" s="31" t="s">
        <v>308</v>
      </c>
      <c r="G114" s="31" t="s">
        <v>54</v>
      </c>
    </row>
    <row r="115" spans="1:7" x14ac:dyDescent="0.25">
      <c r="A115" s="31" t="s">
        <v>301</v>
      </c>
      <c r="B115" s="31" t="s">
        <v>130</v>
      </c>
      <c r="C115" s="31" t="s">
        <v>302</v>
      </c>
      <c r="D115">
        <v>6376</v>
      </c>
      <c r="E115" s="31" t="s">
        <v>52</v>
      </c>
      <c r="F115" s="31" t="s">
        <v>196</v>
      </c>
      <c r="G115" s="31" t="s">
        <v>54</v>
      </c>
    </row>
    <row r="116" spans="1:7" x14ac:dyDescent="0.25">
      <c r="A116" s="31" t="s">
        <v>303</v>
      </c>
      <c r="B116" s="31" t="s">
        <v>130</v>
      </c>
      <c r="C116" s="31" t="s">
        <v>304</v>
      </c>
      <c r="D116">
        <v>8130</v>
      </c>
      <c r="E116" s="31" t="s">
        <v>52</v>
      </c>
      <c r="F116" s="31" t="s">
        <v>52</v>
      </c>
      <c r="G116" s="31" t="s">
        <v>59</v>
      </c>
    </row>
    <row r="117" spans="1:7" x14ac:dyDescent="0.25">
      <c r="A117" s="31" t="s">
        <v>129</v>
      </c>
      <c r="B117" s="31" t="s">
        <v>88</v>
      </c>
      <c r="C117" s="31" t="s">
        <v>305</v>
      </c>
      <c r="D117">
        <v>8132</v>
      </c>
      <c r="E117" s="31" t="s">
        <v>52</v>
      </c>
      <c r="F117" s="31" t="s">
        <v>52</v>
      </c>
      <c r="G117" s="31" t="s">
        <v>59</v>
      </c>
    </row>
    <row r="118" spans="1:7" x14ac:dyDescent="0.25">
      <c r="A118" s="31" t="s">
        <v>306</v>
      </c>
      <c r="B118" s="31" t="s">
        <v>50</v>
      </c>
      <c r="C118" s="31" t="s">
        <v>307</v>
      </c>
      <c r="D118">
        <v>8137</v>
      </c>
      <c r="E118" s="31" t="s">
        <v>52</v>
      </c>
      <c r="F118" s="31" t="s">
        <v>52</v>
      </c>
      <c r="G118" s="31" t="s">
        <v>59</v>
      </c>
    </row>
    <row r="119" spans="1:7" x14ac:dyDescent="0.25">
      <c r="A119" s="31" t="s">
        <v>309</v>
      </c>
      <c r="B119" s="31" t="s">
        <v>67</v>
      </c>
      <c r="C119" s="31" t="s">
        <v>310</v>
      </c>
      <c r="D119">
        <v>8233</v>
      </c>
      <c r="E119" s="31" t="s">
        <v>52</v>
      </c>
      <c r="F119" s="31" t="s">
        <v>52</v>
      </c>
      <c r="G119" s="31" t="s">
        <v>65</v>
      </c>
    </row>
    <row r="120" spans="1:7" x14ac:dyDescent="0.25">
      <c r="A120" s="31" t="s">
        <v>311</v>
      </c>
      <c r="B120" s="31" t="s">
        <v>88</v>
      </c>
      <c r="C120" s="31" t="s">
        <v>312</v>
      </c>
      <c r="D120">
        <v>8244</v>
      </c>
      <c r="E120" s="31" t="s">
        <v>52</v>
      </c>
      <c r="F120" s="31" t="s">
        <v>52</v>
      </c>
      <c r="G120" s="31" t="s">
        <v>65</v>
      </c>
    </row>
    <row r="121" spans="1:7" x14ac:dyDescent="0.25">
      <c r="A121" s="31" t="s">
        <v>313</v>
      </c>
      <c r="B121" s="31" t="s">
        <v>88</v>
      </c>
      <c r="C121" s="31" t="s">
        <v>314</v>
      </c>
      <c r="D121">
        <v>8358</v>
      </c>
      <c r="E121" s="31" t="s">
        <v>52</v>
      </c>
      <c r="F121" s="31" t="s">
        <v>52</v>
      </c>
      <c r="G121" s="31" t="s">
        <v>65</v>
      </c>
    </row>
    <row r="122" spans="1:7" x14ac:dyDescent="0.25">
      <c r="A122" s="31" t="s">
        <v>315</v>
      </c>
      <c r="B122" s="31" t="s">
        <v>79</v>
      </c>
      <c r="C122" s="31" t="s">
        <v>316</v>
      </c>
      <c r="D122">
        <v>8371</v>
      </c>
      <c r="E122" s="31" t="s">
        <v>52</v>
      </c>
      <c r="F122" s="31" t="s">
        <v>155</v>
      </c>
      <c r="G122" s="31" t="s">
        <v>65</v>
      </c>
    </row>
    <row r="123" spans="1:7" x14ac:dyDescent="0.25">
      <c r="A123" s="31" t="s">
        <v>317</v>
      </c>
      <c r="B123" s="31" t="s">
        <v>88</v>
      </c>
      <c r="C123" s="31" t="s">
        <v>318</v>
      </c>
      <c r="D123">
        <v>8378</v>
      </c>
      <c r="E123" s="31" t="s">
        <v>52</v>
      </c>
      <c r="F123" s="31" t="s">
        <v>319</v>
      </c>
      <c r="G123" s="31" t="s">
        <v>65</v>
      </c>
    </row>
    <row r="124" spans="1:7" x14ac:dyDescent="0.25">
      <c r="A124" s="31" t="s">
        <v>320</v>
      </c>
      <c r="B124" s="31" t="s">
        <v>242</v>
      </c>
      <c r="C124" s="31" t="s">
        <v>321</v>
      </c>
      <c r="D124">
        <v>8384</v>
      </c>
      <c r="E124" s="31" t="s">
        <v>52</v>
      </c>
      <c r="F124" s="31" t="s">
        <v>308</v>
      </c>
      <c r="G124" s="31" t="s">
        <v>65</v>
      </c>
    </row>
    <row r="125" spans="1:7" x14ac:dyDescent="0.25">
      <c r="A125" s="31" t="s">
        <v>322</v>
      </c>
      <c r="B125" s="31" t="s">
        <v>67</v>
      </c>
      <c r="C125" s="31" t="s">
        <v>323</v>
      </c>
      <c r="D125">
        <v>8441</v>
      </c>
      <c r="E125" s="31" t="s">
        <v>52</v>
      </c>
      <c r="F125" s="31" t="s">
        <v>324</v>
      </c>
      <c r="G125" s="31" t="s">
        <v>65</v>
      </c>
    </row>
    <row r="126" spans="1:7" x14ac:dyDescent="0.25">
      <c r="A126" s="31" t="s">
        <v>325</v>
      </c>
      <c r="B126" s="31" t="s">
        <v>94</v>
      </c>
      <c r="C126" s="31" t="s">
        <v>326</v>
      </c>
      <c r="D126">
        <v>8476</v>
      </c>
      <c r="E126" s="31" t="s">
        <v>52</v>
      </c>
      <c r="F126" s="31" t="s">
        <v>52</v>
      </c>
      <c r="G126" s="31" t="s">
        <v>65</v>
      </c>
    </row>
    <row r="127" spans="1:7" x14ac:dyDescent="0.25">
      <c r="A127" s="31" t="s">
        <v>327</v>
      </c>
      <c r="B127" s="31" t="s">
        <v>88</v>
      </c>
      <c r="C127" s="31" t="s">
        <v>328</v>
      </c>
      <c r="D127">
        <v>8535</v>
      </c>
      <c r="E127" s="31" t="s">
        <v>52</v>
      </c>
      <c r="F127" s="31" t="s">
        <v>81</v>
      </c>
      <c r="G127" s="31" t="s">
        <v>65</v>
      </c>
    </row>
    <row r="128" spans="1:7" x14ac:dyDescent="0.25">
      <c r="A128" s="31" t="s">
        <v>329</v>
      </c>
      <c r="B128" s="31" t="s">
        <v>79</v>
      </c>
      <c r="C128" s="31" t="s">
        <v>330</v>
      </c>
      <c r="D128">
        <v>8589</v>
      </c>
      <c r="E128" s="31" t="s">
        <v>52</v>
      </c>
      <c r="F128" s="31" t="s">
        <v>324</v>
      </c>
      <c r="G128" s="31" t="s">
        <v>65</v>
      </c>
    </row>
    <row r="129" spans="1:7" x14ac:dyDescent="0.25">
      <c r="A129" s="31" t="s">
        <v>331</v>
      </c>
      <c r="B129" s="31" t="s">
        <v>61</v>
      </c>
      <c r="C129" s="31" t="s">
        <v>332</v>
      </c>
      <c r="D129">
        <v>8641</v>
      </c>
      <c r="E129" s="31" t="s">
        <v>52</v>
      </c>
      <c r="F129" s="31" t="s">
        <v>308</v>
      </c>
      <c r="G129" s="31" t="s">
        <v>65</v>
      </c>
    </row>
    <row r="130" spans="1:7" x14ac:dyDescent="0.25">
      <c r="A130" s="31" t="s">
        <v>333</v>
      </c>
      <c r="B130" s="31" t="s">
        <v>88</v>
      </c>
      <c r="C130" s="31" t="s">
        <v>334</v>
      </c>
      <c r="D130">
        <v>8648</v>
      </c>
      <c r="E130" s="31" t="s">
        <v>52</v>
      </c>
      <c r="F130" s="31" t="s">
        <v>52</v>
      </c>
      <c r="G130" s="31" t="s">
        <v>65</v>
      </c>
    </row>
    <row r="131" spans="1:7" x14ac:dyDescent="0.25">
      <c r="A131" s="31" t="s">
        <v>335</v>
      </c>
      <c r="B131" s="31" t="s">
        <v>200</v>
      </c>
      <c r="C131" s="31" t="s">
        <v>336</v>
      </c>
      <c r="D131">
        <v>8716</v>
      </c>
      <c r="E131" s="31" t="s">
        <v>52</v>
      </c>
      <c r="F131" s="31" t="s">
        <v>52</v>
      </c>
      <c r="G131" s="31" t="s">
        <v>65</v>
      </c>
    </row>
    <row r="132" spans="1:7" x14ac:dyDescent="0.25">
      <c r="A132" s="31" t="s">
        <v>337</v>
      </c>
      <c r="B132" s="31" t="s">
        <v>114</v>
      </c>
      <c r="C132" s="31" t="s">
        <v>338</v>
      </c>
      <c r="D132">
        <v>8743</v>
      </c>
      <c r="E132" s="31" t="s">
        <v>52</v>
      </c>
      <c r="F132" s="31" t="s">
        <v>155</v>
      </c>
      <c r="G132" s="31" t="s">
        <v>65</v>
      </c>
    </row>
    <row r="133" spans="1:7" x14ac:dyDescent="0.25">
      <c r="A133" s="31" t="s">
        <v>339</v>
      </c>
      <c r="B133" s="31" t="s">
        <v>130</v>
      </c>
      <c r="C133" s="31" t="s">
        <v>340</v>
      </c>
      <c r="D133">
        <v>8799</v>
      </c>
      <c r="E133" s="31" t="s">
        <v>52</v>
      </c>
      <c r="F133" s="31" t="s">
        <v>341</v>
      </c>
      <c r="G133" s="31" t="s">
        <v>65</v>
      </c>
    </row>
    <row r="134" spans="1:7" x14ac:dyDescent="0.25">
      <c r="A134" s="31" t="s">
        <v>342</v>
      </c>
      <c r="B134" s="31" t="s">
        <v>94</v>
      </c>
      <c r="C134" s="31" t="s">
        <v>343</v>
      </c>
      <c r="D134">
        <v>8807</v>
      </c>
      <c r="E134" s="31" t="s">
        <v>52</v>
      </c>
      <c r="F134" s="31" t="s">
        <v>52</v>
      </c>
      <c r="G134" s="31" t="s">
        <v>65</v>
      </c>
    </row>
    <row r="135" spans="1:7" x14ac:dyDescent="0.25">
      <c r="A135" s="31" t="s">
        <v>344</v>
      </c>
      <c r="B135" s="31" t="s">
        <v>208</v>
      </c>
      <c r="C135" s="31" t="s">
        <v>345</v>
      </c>
      <c r="D135">
        <v>8824</v>
      </c>
      <c r="E135" s="31" t="s">
        <v>52</v>
      </c>
      <c r="F135" s="31" t="s">
        <v>308</v>
      </c>
      <c r="G135" s="31" t="s">
        <v>65</v>
      </c>
    </row>
    <row r="136" spans="1:7" x14ac:dyDescent="0.25">
      <c r="A136" s="31" t="s">
        <v>346</v>
      </c>
      <c r="B136" s="31" t="s">
        <v>88</v>
      </c>
      <c r="C136" s="31" t="s">
        <v>347</v>
      </c>
      <c r="D136">
        <v>8833</v>
      </c>
      <c r="E136" s="31" t="s">
        <v>52</v>
      </c>
      <c r="F136" s="31" t="s">
        <v>319</v>
      </c>
      <c r="G136" s="31" t="s">
        <v>65</v>
      </c>
    </row>
    <row r="137" spans="1:7" x14ac:dyDescent="0.25">
      <c r="A137" s="31" t="s">
        <v>348</v>
      </c>
      <c r="B137" s="31" t="s">
        <v>94</v>
      </c>
      <c r="C137" s="31" t="s">
        <v>349</v>
      </c>
      <c r="D137">
        <v>8923</v>
      </c>
      <c r="E137" s="31" t="s">
        <v>52</v>
      </c>
      <c r="F137" s="31" t="s">
        <v>52</v>
      </c>
      <c r="G137" s="31" t="s">
        <v>65</v>
      </c>
    </row>
    <row r="138" spans="1:7" x14ac:dyDescent="0.25">
      <c r="A138" s="31" t="s">
        <v>350</v>
      </c>
      <c r="B138" s="31" t="s">
        <v>130</v>
      </c>
      <c r="C138" s="31" t="s">
        <v>351</v>
      </c>
      <c r="D138">
        <v>8977</v>
      </c>
      <c r="E138" s="31" t="s">
        <v>52</v>
      </c>
      <c r="F138" s="31" t="s">
        <v>308</v>
      </c>
      <c r="G138" s="31" t="s">
        <v>65</v>
      </c>
    </row>
    <row r="139" spans="1:7" x14ac:dyDescent="0.25">
      <c r="A139" s="31" t="s">
        <v>352</v>
      </c>
      <c r="B139" s="31" t="s">
        <v>130</v>
      </c>
      <c r="C139" s="31" t="s">
        <v>353</v>
      </c>
      <c r="D139">
        <v>8981</v>
      </c>
      <c r="E139" s="31" t="s">
        <v>52</v>
      </c>
      <c r="F139" s="31" t="s">
        <v>52</v>
      </c>
      <c r="G139" s="31" t="s">
        <v>65</v>
      </c>
    </row>
    <row r="140" spans="1:7" x14ac:dyDescent="0.25">
      <c r="A140" s="31" t="s">
        <v>354</v>
      </c>
      <c r="B140" s="31" t="s">
        <v>75</v>
      </c>
      <c r="C140" s="31" t="s">
        <v>355</v>
      </c>
      <c r="D140">
        <v>9002</v>
      </c>
      <c r="E140" s="31" t="s">
        <v>52</v>
      </c>
      <c r="F140" s="31" t="s">
        <v>319</v>
      </c>
      <c r="G140" s="31" t="s">
        <v>65</v>
      </c>
    </row>
    <row r="141" spans="1:7" x14ac:dyDescent="0.25">
      <c r="A141" s="31" t="s">
        <v>356</v>
      </c>
      <c r="B141" s="31" t="s">
        <v>130</v>
      </c>
      <c r="C141" s="31" t="s">
        <v>357</v>
      </c>
      <c r="D141">
        <v>9032</v>
      </c>
      <c r="E141" s="31" t="s">
        <v>52</v>
      </c>
      <c r="F141" s="31" t="s">
        <v>52</v>
      </c>
      <c r="G141" s="31" t="s">
        <v>65</v>
      </c>
    </row>
    <row r="142" spans="1:7" x14ac:dyDescent="0.25">
      <c r="A142" s="31" t="s">
        <v>358</v>
      </c>
      <c r="B142" s="31" t="s">
        <v>99</v>
      </c>
      <c r="C142" s="31" t="s">
        <v>359</v>
      </c>
      <c r="D142">
        <v>9061</v>
      </c>
      <c r="E142" s="31" t="s">
        <v>52</v>
      </c>
      <c r="F142" s="31" t="s">
        <v>308</v>
      </c>
      <c r="G142" s="31" t="s">
        <v>65</v>
      </c>
    </row>
    <row r="143" spans="1:7" x14ac:dyDescent="0.25">
      <c r="A143" s="31" t="s">
        <v>360</v>
      </c>
      <c r="B143" s="31" t="s">
        <v>67</v>
      </c>
      <c r="C143" s="31" t="s">
        <v>361</v>
      </c>
      <c r="D143">
        <v>9082</v>
      </c>
      <c r="E143" s="31" t="s">
        <v>52</v>
      </c>
      <c r="F143" s="31" t="s">
        <v>52</v>
      </c>
      <c r="G143" s="31" t="s">
        <v>65</v>
      </c>
    </row>
    <row r="144" spans="1:7" x14ac:dyDescent="0.25">
      <c r="A144" s="31" t="s">
        <v>362</v>
      </c>
      <c r="B144" s="31" t="s">
        <v>88</v>
      </c>
      <c r="C144" s="31" t="s">
        <v>363</v>
      </c>
      <c r="D144">
        <v>9105</v>
      </c>
      <c r="E144" s="31" t="s">
        <v>58</v>
      </c>
      <c r="F144" s="31" t="s">
        <v>308</v>
      </c>
      <c r="G144" s="31" t="s">
        <v>65</v>
      </c>
    </row>
    <row r="145" spans="1:7" x14ac:dyDescent="0.25">
      <c r="A145" s="31" t="s">
        <v>364</v>
      </c>
      <c r="B145" s="31" t="s">
        <v>130</v>
      </c>
      <c r="C145" s="31" t="s">
        <v>365</v>
      </c>
      <c r="D145">
        <v>9106</v>
      </c>
      <c r="E145" s="31" t="s">
        <v>52</v>
      </c>
      <c r="F145" s="31" t="s">
        <v>52</v>
      </c>
      <c r="G145" s="31" t="s">
        <v>65</v>
      </c>
    </row>
    <row r="146" spans="1:7" x14ac:dyDescent="0.25">
      <c r="A146" s="31" t="s">
        <v>366</v>
      </c>
      <c r="B146" s="31" t="s">
        <v>88</v>
      </c>
      <c r="C146" s="31" t="s">
        <v>367</v>
      </c>
      <c r="D146">
        <v>9107</v>
      </c>
      <c r="E146" s="31" t="s">
        <v>52</v>
      </c>
      <c r="F146" s="31" t="s">
        <v>235</v>
      </c>
      <c r="G146" s="31" t="s">
        <v>65</v>
      </c>
    </row>
    <row r="147" spans="1:7" x14ac:dyDescent="0.25">
      <c r="A147" s="31" t="s">
        <v>368</v>
      </c>
      <c r="B147" s="31" t="s">
        <v>67</v>
      </c>
      <c r="C147" s="31" t="s">
        <v>369</v>
      </c>
      <c r="D147">
        <v>9204</v>
      </c>
      <c r="E147" s="31" t="s">
        <v>52</v>
      </c>
      <c r="F147" s="31" t="s">
        <v>52</v>
      </c>
      <c r="G147" s="31" t="s">
        <v>65</v>
      </c>
    </row>
    <row r="148" spans="1:7" x14ac:dyDescent="0.25">
      <c r="A148" s="31" t="s">
        <v>87</v>
      </c>
      <c r="B148" s="31" t="s">
        <v>56</v>
      </c>
      <c r="C148" s="31" t="s">
        <v>370</v>
      </c>
      <c r="D148">
        <v>9208</v>
      </c>
      <c r="E148" s="31" t="s">
        <v>52</v>
      </c>
      <c r="F148" s="31" t="s">
        <v>52</v>
      </c>
      <c r="G148" s="31" t="s">
        <v>65</v>
      </c>
    </row>
    <row r="149" spans="1:7" x14ac:dyDescent="0.25">
      <c r="A149" s="31" t="s">
        <v>371</v>
      </c>
      <c r="B149" s="31" t="s">
        <v>200</v>
      </c>
      <c r="C149" s="31" t="s">
        <v>372</v>
      </c>
      <c r="D149">
        <v>9220</v>
      </c>
      <c r="E149" s="31" t="s">
        <v>52</v>
      </c>
      <c r="F149" s="31" t="s">
        <v>52</v>
      </c>
      <c r="G149" s="31" t="s">
        <v>65</v>
      </c>
    </row>
    <row r="150" spans="1:7" x14ac:dyDescent="0.25">
      <c r="A150" s="31" t="s">
        <v>373</v>
      </c>
      <c r="B150" s="31" t="s">
        <v>79</v>
      </c>
      <c r="C150" s="31" t="s">
        <v>374</v>
      </c>
      <c r="D150">
        <v>9264</v>
      </c>
      <c r="E150" s="31" t="s">
        <v>52</v>
      </c>
      <c r="F150" s="31" t="s">
        <v>52</v>
      </c>
      <c r="G150" s="31" t="s">
        <v>65</v>
      </c>
    </row>
    <row r="151" spans="1:7" x14ac:dyDescent="0.25">
      <c r="A151" s="31" t="s">
        <v>375</v>
      </c>
      <c r="B151" s="31" t="s">
        <v>79</v>
      </c>
      <c r="C151" s="31" t="s">
        <v>376</v>
      </c>
      <c r="D151">
        <v>9307</v>
      </c>
      <c r="E151" s="31" t="s">
        <v>259</v>
      </c>
      <c r="F151" s="31" t="s">
        <v>52</v>
      </c>
      <c r="G151" s="31" t="s">
        <v>65</v>
      </c>
    </row>
    <row r="152" spans="1:7" x14ac:dyDescent="0.25">
      <c r="A152" s="31" t="s">
        <v>265</v>
      </c>
      <c r="B152" s="31" t="s">
        <v>208</v>
      </c>
      <c r="C152" s="31" t="s">
        <v>377</v>
      </c>
      <c r="D152">
        <v>9316</v>
      </c>
      <c r="E152" s="31" t="s">
        <v>52</v>
      </c>
      <c r="F152" s="31" t="s">
        <v>196</v>
      </c>
      <c r="G152" s="31" t="s">
        <v>65</v>
      </c>
    </row>
    <row r="153" spans="1:7" x14ac:dyDescent="0.25">
      <c r="A153" s="31" t="s">
        <v>378</v>
      </c>
      <c r="B153" s="31" t="s">
        <v>88</v>
      </c>
      <c r="C153" s="31" t="s">
        <v>379</v>
      </c>
      <c r="D153">
        <v>9365</v>
      </c>
      <c r="E153" s="31" t="s">
        <v>52</v>
      </c>
      <c r="F153" s="31" t="s">
        <v>308</v>
      </c>
      <c r="G153" s="31" t="s">
        <v>65</v>
      </c>
    </row>
    <row r="154" spans="1:7" x14ac:dyDescent="0.25">
      <c r="A154" s="31" t="s">
        <v>380</v>
      </c>
      <c r="B154" s="31" t="s">
        <v>130</v>
      </c>
      <c r="C154" s="31" t="s">
        <v>381</v>
      </c>
      <c r="D154">
        <v>9376</v>
      </c>
      <c r="E154" s="31" t="s">
        <v>52</v>
      </c>
      <c r="F154" s="31" t="s">
        <v>52</v>
      </c>
      <c r="G154" s="31" t="s">
        <v>65</v>
      </c>
    </row>
    <row r="155" spans="1:7" x14ac:dyDescent="0.25">
      <c r="A155" s="31" t="s">
        <v>382</v>
      </c>
      <c r="B155" s="31" t="s">
        <v>88</v>
      </c>
      <c r="C155" s="31" t="s">
        <v>383</v>
      </c>
      <c r="D155">
        <v>9379</v>
      </c>
      <c r="E155" s="31" t="s">
        <v>58</v>
      </c>
      <c r="F155" s="31" t="s">
        <v>52</v>
      </c>
      <c r="G155" s="31" t="s">
        <v>65</v>
      </c>
    </row>
    <row r="156" spans="1:7" x14ac:dyDescent="0.25">
      <c r="A156" s="31" t="s">
        <v>384</v>
      </c>
      <c r="B156" s="31" t="s">
        <v>67</v>
      </c>
      <c r="C156" s="31" t="s">
        <v>385</v>
      </c>
      <c r="D156">
        <v>9385</v>
      </c>
      <c r="E156" s="31" t="s">
        <v>52</v>
      </c>
      <c r="F156" s="31" t="s">
        <v>319</v>
      </c>
      <c r="G156" s="31" t="s">
        <v>65</v>
      </c>
    </row>
    <row r="157" spans="1:7" x14ac:dyDescent="0.25">
      <c r="A157" s="31" t="s">
        <v>386</v>
      </c>
      <c r="B157" s="31" t="s">
        <v>83</v>
      </c>
      <c r="C157" s="31" t="s">
        <v>387</v>
      </c>
      <c r="D157">
        <v>9397</v>
      </c>
      <c r="E157" s="31" t="s">
        <v>58</v>
      </c>
      <c r="F157" s="31" t="s">
        <v>235</v>
      </c>
      <c r="G157" s="31" t="s">
        <v>65</v>
      </c>
    </row>
    <row r="158" spans="1:7" x14ac:dyDescent="0.25">
      <c r="A158" s="31" t="s">
        <v>388</v>
      </c>
      <c r="B158" s="31" t="s">
        <v>99</v>
      </c>
      <c r="C158" s="31" t="s">
        <v>389</v>
      </c>
      <c r="D158">
        <v>9400</v>
      </c>
      <c r="E158" s="31" t="s">
        <v>58</v>
      </c>
      <c r="F158" s="31" t="s">
        <v>52</v>
      </c>
      <c r="G158" s="31" t="s">
        <v>65</v>
      </c>
    </row>
    <row r="159" spans="1:7" x14ac:dyDescent="0.25">
      <c r="A159" s="31" t="s">
        <v>390</v>
      </c>
      <c r="B159" s="31" t="s">
        <v>200</v>
      </c>
      <c r="C159" s="31" t="s">
        <v>391</v>
      </c>
      <c r="D159">
        <v>9428</v>
      </c>
      <c r="E159" s="31" t="s">
        <v>52</v>
      </c>
      <c r="F159" s="31" t="s">
        <v>52</v>
      </c>
      <c r="G159" s="31" t="s">
        <v>65</v>
      </c>
    </row>
    <row r="160" spans="1:7" x14ac:dyDescent="0.25">
      <c r="A160" s="31" t="s">
        <v>392</v>
      </c>
      <c r="B160" s="31" t="s">
        <v>200</v>
      </c>
      <c r="C160" s="31" t="s">
        <v>393</v>
      </c>
      <c r="D160">
        <v>9433</v>
      </c>
      <c r="E160" s="31" t="s">
        <v>259</v>
      </c>
      <c r="F160" s="31" t="s">
        <v>52</v>
      </c>
      <c r="G160" s="31" t="s">
        <v>65</v>
      </c>
    </row>
    <row r="161" spans="1:7" x14ac:dyDescent="0.25">
      <c r="A161" s="31" t="s">
        <v>394</v>
      </c>
      <c r="B161" s="31" t="s">
        <v>114</v>
      </c>
      <c r="C161" s="31" t="s">
        <v>395</v>
      </c>
      <c r="D161">
        <v>9464</v>
      </c>
      <c r="E161" s="31" t="s">
        <v>52</v>
      </c>
      <c r="F161" s="31" t="s">
        <v>52</v>
      </c>
      <c r="G161" s="31" t="s">
        <v>65</v>
      </c>
    </row>
    <row r="162" spans="1:7" x14ac:dyDescent="0.25">
      <c r="A162" s="31" t="s">
        <v>396</v>
      </c>
      <c r="B162" s="31" t="s">
        <v>79</v>
      </c>
      <c r="C162" s="31" t="s">
        <v>397</v>
      </c>
      <c r="D162">
        <v>9472</v>
      </c>
      <c r="E162" s="31" t="s">
        <v>52</v>
      </c>
      <c r="F162" s="31" t="s">
        <v>52</v>
      </c>
      <c r="G162" s="31" t="s">
        <v>65</v>
      </c>
    </row>
    <row r="163" spans="1:7" x14ac:dyDescent="0.25">
      <c r="A163" s="31" t="s">
        <v>398</v>
      </c>
      <c r="B163" s="31" t="s">
        <v>88</v>
      </c>
      <c r="C163" s="31" t="s">
        <v>399</v>
      </c>
      <c r="D163">
        <v>9479</v>
      </c>
      <c r="E163" s="31" t="s">
        <v>52</v>
      </c>
      <c r="F163" s="31" t="s">
        <v>319</v>
      </c>
      <c r="G163" s="31" t="s">
        <v>65</v>
      </c>
    </row>
    <row r="164" spans="1:7" x14ac:dyDescent="0.25">
      <c r="A164" s="31" t="s">
        <v>400</v>
      </c>
      <c r="B164" s="31" t="s">
        <v>88</v>
      </c>
      <c r="C164" s="31" t="s">
        <v>401</v>
      </c>
      <c r="D164">
        <v>9498</v>
      </c>
      <c r="E164" s="31" t="s">
        <v>52</v>
      </c>
      <c r="F164" s="31" t="s">
        <v>52</v>
      </c>
      <c r="G164" s="31" t="s">
        <v>65</v>
      </c>
    </row>
    <row r="165" spans="1:7" x14ac:dyDescent="0.25">
      <c r="A165" s="31" t="s">
        <v>49</v>
      </c>
      <c r="B165" s="31" t="s">
        <v>50</v>
      </c>
      <c r="C165" s="31" t="s">
        <v>402</v>
      </c>
      <c r="D165">
        <v>9543</v>
      </c>
      <c r="E165" s="31" t="s">
        <v>52</v>
      </c>
      <c r="F165" s="31" t="s">
        <v>52</v>
      </c>
      <c r="G165" s="31" t="s">
        <v>65</v>
      </c>
    </row>
    <row r="166" spans="1:7" x14ac:dyDescent="0.25">
      <c r="A166" s="31" t="s">
        <v>403</v>
      </c>
      <c r="B166" s="31" t="s">
        <v>114</v>
      </c>
      <c r="C166" s="31" t="s">
        <v>404</v>
      </c>
      <c r="D166">
        <v>9578</v>
      </c>
      <c r="E166" s="31" t="s">
        <v>52</v>
      </c>
      <c r="F166" s="31" t="s">
        <v>308</v>
      </c>
      <c r="G166" s="31" t="s">
        <v>65</v>
      </c>
    </row>
    <row r="167" spans="1:7" x14ac:dyDescent="0.25">
      <c r="A167" s="31" t="s">
        <v>405</v>
      </c>
      <c r="B167" s="31" t="s">
        <v>56</v>
      </c>
      <c r="C167" s="31" t="s">
        <v>406</v>
      </c>
      <c r="D167">
        <v>9591</v>
      </c>
      <c r="E167" s="31" t="s">
        <v>52</v>
      </c>
      <c r="F167" s="31" t="s">
        <v>52</v>
      </c>
      <c r="G167" s="31" t="s">
        <v>65</v>
      </c>
    </row>
    <row r="168" spans="1:7" x14ac:dyDescent="0.25">
      <c r="A168" s="31" t="s">
        <v>407</v>
      </c>
      <c r="B168" s="31" t="s">
        <v>56</v>
      </c>
      <c r="C168" s="31" t="s">
        <v>408</v>
      </c>
      <c r="D168">
        <v>9652</v>
      </c>
      <c r="E168" s="31" t="s">
        <v>52</v>
      </c>
      <c r="F168" s="31" t="s">
        <v>319</v>
      </c>
      <c r="G168" s="31" t="s">
        <v>65</v>
      </c>
    </row>
    <row r="169" spans="1:7" x14ac:dyDescent="0.25">
      <c r="A169" s="31" t="s">
        <v>409</v>
      </c>
      <c r="B169" s="31" t="s">
        <v>88</v>
      </c>
      <c r="C169" s="31" t="s">
        <v>410</v>
      </c>
      <c r="D169">
        <v>9665</v>
      </c>
      <c r="E169" s="31" t="s">
        <v>259</v>
      </c>
      <c r="F169" s="31" t="s">
        <v>52</v>
      </c>
      <c r="G169" s="31" t="s">
        <v>65</v>
      </c>
    </row>
    <row r="170" spans="1:7" x14ac:dyDescent="0.25">
      <c r="A170" s="31" t="s">
        <v>411</v>
      </c>
      <c r="B170" s="31" t="s">
        <v>208</v>
      </c>
      <c r="C170" s="31" t="s">
        <v>412</v>
      </c>
      <c r="D170">
        <v>9719</v>
      </c>
      <c r="E170" s="31" t="s">
        <v>58</v>
      </c>
      <c r="F170" s="31" t="s">
        <v>52</v>
      </c>
      <c r="G170" s="31" t="s">
        <v>65</v>
      </c>
    </row>
    <row r="171" spans="1:7" x14ac:dyDescent="0.25">
      <c r="A171" s="31" t="s">
        <v>413</v>
      </c>
      <c r="B171" s="31" t="s">
        <v>130</v>
      </c>
      <c r="C171" s="31" t="s">
        <v>414</v>
      </c>
      <c r="D171">
        <v>9834</v>
      </c>
      <c r="E171" s="31" t="s">
        <v>52</v>
      </c>
      <c r="F171" s="31" t="s">
        <v>52</v>
      </c>
      <c r="G171" s="31" t="s">
        <v>65</v>
      </c>
    </row>
    <row r="172" spans="1:7" x14ac:dyDescent="0.25">
      <c r="A172" s="31" t="s">
        <v>415</v>
      </c>
      <c r="B172" s="31" t="s">
        <v>94</v>
      </c>
      <c r="C172" s="31" t="s">
        <v>416</v>
      </c>
      <c r="D172">
        <v>9864</v>
      </c>
      <c r="E172" s="31" t="s">
        <v>52</v>
      </c>
      <c r="F172" s="31" t="s">
        <v>308</v>
      </c>
      <c r="G172" s="31" t="s">
        <v>65</v>
      </c>
    </row>
    <row r="173" spans="1:7" x14ac:dyDescent="0.25">
      <c r="A173" s="31" t="s">
        <v>417</v>
      </c>
      <c r="B173" s="31" t="s">
        <v>67</v>
      </c>
      <c r="C173" s="31" t="s">
        <v>418</v>
      </c>
      <c r="D173">
        <v>9873</v>
      </c>
      <c r="E173" s="31" t="s">
        <v>52</v>
      </c>
      <c r="F173" s="31" t="s">
        <v>308</v>
      </c>
      <c r="G173" s="31" t="s">
        <v>65</v>
      </c>
    </row>
    <row r="174" spans="1:7" x14ac:dyDescent="0.25">
      <c r="A174" s="31" t="s">
        <v>419</v>
      </c>
      <c r="B174" s="31" t="s">
        <v>94</v>
      </c>
      <c r="C174" s="31" t="s">
        <v>420</v>
      </c>
      <c r="D174">
        <v>9892</v>
      </c>
      <c r="E174" s="31" t="s">
        <v>52</v>
      </c>
      <c r="F174" s="31" t="s">
        <v>308</v>
      </c>
      <c r="G174" s="31" t="s">
        <v>65</v>
      </c>
    </row>
    <row r="175" spans="1:7" x14ac:dyDescent="0.25">
      <c r="A175" s="31" t="s">
        <v>421</v>
      </c>
      <c r="B175" s="31" t="s">
        <v>130</v>
      </c>
      <c r="C175" s="31" t="s">
        <v>422</v>
      </c>
      <c r="D175">
        <v>9920</v>
      </c>
      <c r="E175" s="31" t="s">
        <v>52</v>
      </c>
      <c r="F175" s="31" t="s">
        <v>324</v>
      </c>
      <c r="G175" s="31" t="s">
        <v>65</v>
      </c>
    </row>
    <row r="176" spans="1:7" x14ac:dyDescent="0.25">
      <c r="A176" s="31" t="s">
        <v>423</v>
      </c>
      <c r="B176" s="31" t="s">
        <v>217</v>
      </c>
      <c r="C176" s="31" t="s">
        <v>424</v>
      </c>
      <c r="D176">
        <v>9921</v>
      </c>
      <c r="E176" s="31" t="s">
        <v>52</v>
      </c>
      <c r="F176" s="31" t="s">
        <v>52</v>
      </c>
      <c r="G176" s="31" t="s">
        <v>65</v>
      </c>
    </row>
    <row r="177" spans="1:7" x14ac:dyDescent="0.25">
      <c r="A177" s="31" t="s">
        <v>425</v>
      </c>
      <c r="B177" s="31" t="s">
        <v>426</v>
      </c>
      <c r="C177" s="31" t="s">
        <v>427</v>
      </c>
      <c r="D177">
        <v>9924</v>
      </c>
      <c r="E177" s="31" t="s">
        <v>52</v>
      </c>
      <c r="F177" s="31" t="s">
        <v>319</v>
      </c>
      <c r="G177" s="31" t="s">
        <v>65</v>
      </c>
    </row>
    <row r="178" spans="1:7" x14ac:dyDescent="0.25">
      <c r="A178" s="31" t="s">
        <v>428</v>
      </c>
      <c r="B178" s="31" t="s">
        <v>114</v>
      </c>
      <c r="C178" s="31" t="s">
        <v>429</v>
      </c>
      <c r="D178">
        <v>9931</v>
      </c>
      <c r="E178" s="31" t="s">
        <v>58</v>
      </c>
      <c r="F178" s="31" t="s">
        <v>52</v>
      </c>
      <c r="G178" s="31" t="s">
        <v>65</v>
      </c>
    </row>
    <row r="179" spans="1:7" x14ac:dyDescent="0.25">
      <c r="A179" s="31" t="s">
        <v>430</v>
      </c>
      <c r="B179" s="31" t="s">
        <v>67</v>
      </c>
      <c r="C179" s="31" t="s">
        <v>431</v>
      </c>
      <c r="D179">
        <v>10006</v>
      </c>
      <c r="E179" s="31" t="s">
        <v>52</v>
      </c>
      <c r="F179" s="31" t="s">
        <v>52</v>
      </c>
      <c r="G179" s="31" t="s">
        <v>65</v>
      </c>
    </row>
    <row r="180" spans="1:7" x14ac:dyDescent="0.25">
      <c r="A180" s="31" t="s">
        <v>432</v>
      </c>
      <c r="B180" s="31" t="s">
        <v>70</v>
      </c>
      <c r="C180" s="31" t="s">
        <v>433</v>
      </c>
      <c r="D180">
        <v>10020</v>
      </c>
      <c r="E180" s="31" t="s">
        <v>52</v>
      </c>
      <c r="F180" s="31" t="s">
        <v>319</v>
      </c>
      <c r="G180" s="31" t="s">
        <v>65</v>
      </c>
    </row>
    <row r="181" spans="1:7" x14ac:dyDescent="0.25">
      <c r="A181" s="31" t="s">
        <v>434</v>
      </c>
      <c r="B181" s="31" t="s">
        <v>99</v>
      </c>
      <c r="C181" s="31" t="s">
        <v>435</v>
      </c>
      <c r="D181">
        <v>10030</v>
      </c>
      <c r="E181" s="31" t="s">
        <v>52</v>
      </c>
      <c r="F181" s="31" t="s">
        <v>319</v>
      </c>
      <c r="G181" s="31" t="s">
        <v>65</v>
      </c>
    </row>
    <row r="182" spans="1:7" x14ac:dyDescent="0.25">
      <c r="A182" s="31" t="s">
        <v>436</v>
      </c>
      <c r="B182" s="31" t="s">
        <v>437</v>
      </c>
      <c r="C182" s="31" t="s">
        <v>438</v>
      </c>
      <c r="D182">
        <v>5830</v>
      </c>
      <c r="E182" s="31" t="s">
        <v>52</v>
      </c>
      <c r="F182" s="31" t="s">
        <v>81</v>
      </c>
      <c r="G182" s="31" t="s">
        <v>54</v>
      </c>
    </row>
    <row r="183" spans="1:7" x14ac:dyDescent="0.25">
      <c r="A183" s="31" t="s">
        <v>439</v>
      </c>
      <c r="B183" s="31" t="s">
        <v>130</v>
      </c>
      <c r="C183" s="31" t="s">
        <v>440</v>
      </c>
      <c r="D183">
        <v>6204</v>
      </c>
      <c r="E183" s="31" t="s">
        <v>52</v>
      </c>
      <c r="F183" s="31" t="s">
        <v>196</v>
      </c>
      <c r="G183" s="31" t="s">
        <v>54</v>
      </c>
    </row>
    <row r="184" spans="1:7" x14ac:dyDescent="0.25">
      <c r="A184" s="31" t="s">
        <v>441</v>
      </c>
      <c r="B184" s="31" t="s">
        <v>200</v>
      </c>
      <c r="C184" s="31" t="s">
        <v>442</v>
      </c>
      <c r="D184">
        <v>6405</v>
      </c>
      <c r="E184" s="31" t="s">
        <v>52</v>
      </c>
      <c r="F184" s="31" t="s">
        <v>81</v>
      </c>
      <c r="G184" s="31" t="s">
        <v>54</v>
      </c>
    </row>
    <row r="185" spans="1:7" x14ac:dyDescent="0.25">
      <c r="A185" s="31" t="s">
        <v>443</v>
      </c>
      <c r="B185" s="31" t="s">
        <v>56</v>
      </c>
      <c r="C185" s="31" t="s">
        <v>444</v>
      </c>
      <c r="D185">
        <v>6460</v>
      </c>
      <c r="E185" s="31" t="s">
        <v>52</v>
      </c>
      <c r="F185" s="31" t="s">
        <v>445</v>
      </c>
      <c r="G185" s="31" t="s">
        <v>54</v>
      </c>
    </row>
    <row r="186" spans="1:7" x14ac:dyDescent="0.25">
      <c r="A186" s="31" t="s">
        <v>446</v>
      </c>
      <c r="B186" s="31" t="s">
        <v>94</v>
      </c>
      <c r="C186" s="31" t="s">
        <v>447</v>
      </c>
      <c r="D186">
        <v>6548</v>
      </c>
      <c r="E186" s="31" t="s">
        <v>52</v>
      </c>
      <c r="F186" s="31" t="s">
        <v>155</v>
      </c>
      <c r="G186" s="31" t="s">
        <v>54</v>
      </c>
    </row>
    <row r="187" spans="1:7" x14ac:dyDescent="0.25">
      <c r="A187" s="31" t="s">
        <v>448</v>
      </c>
      <c r="B187" s="31" t="s">
        <v>88</v>
      </c>
      <c r="C187" s="31" t="s">
        <v>449</v>
      </c>
      <c r="D187">
        <v>6674</v>
      </c>
      <c r="E187" s="31" t="s">
        <v>52</v>
      </c>
      <c r="F187" s="31" t="s">
        <v>450</v>
      </c>
      <c r="G187" s="31" t="s">
        <v>54</v>
      </c>
    </row>
    <row r="188" spans="1:7" x14ac:dyDescent="0.25">
      <c r="A188" s="31" t="s">
        <v>451</v>
      </c>
      <c r="B188" s="31" t="s">
        <v>130</v>
      </c>
      <c r="C188" s="31" t="s">
        <v>452</v>
      </c>
      <c r="D188">
        <v>6877</v>
      </c>
      <c r="E188" s="31" t="s">
        <v>52</v>
      </c>
      <c r="F188" s="31" t="s">
        <v>52</v>
      </c>
      <c r="G188" s="31" t="s">
        <v>59</v>
      </c>
    </row>
    <row r="189" spans="1:7" x14ac:dyDescent="0.25">
      <c r="A189" s="31" t="s">
        <v>453</v>
      </c>
      <c r="B189" s="31" t="s">
        <v>61</v>
      </c>
      <c r="C189" s="31" t="s">
        <v>454</v>
      </c>
      <c r="D189">
        <v>6884</v>
      </c>
      <c r="E189" s="31" t="s">
        <v>52</v>
      </c>
      <c r="F189" s="31" t="s">
        <v>52</v>
      </c>
      <c r="G189" s="31" t="s">
        <v>59</v>
      </c>
    </row>
    <row r="190" spans="1:7" x14ac:dyDescent="0.25">
      <c r="A190" s="31" t="s">
        <v>455</v>
      </c>
      <c r="B190" s="31" t="s">
        <v>75</v>
      </c>
      <c r="C190" s="31" t="s">
        <v>456</v>
      </c>
      <c r="D190">
        <v>6907</v>
      </c>
      <c r="E190" s="31" t="s">
        <v>52</v>
      </c>
      <c r="F190" s="31" t="s">
        <v>52</v>
      </c>
      <c r="G190" s="31" t="s">
        <v>59</v>
      </c>
    </row>
    <row r="191" spans="1:7" x14ac:dyDescent="0.25">
      <c r="A191" s="31" t="s">
        <v>457</v>
      </c>
      <c r="B191" s="31" t="s">
        <v>67</v>
      </c>
      <c r="C191" s="31" t="s">
        <v>458</v>
      </c>
      <c r="D191">
        <v>6916</v>
      </c>
      <c r="E191" s="31" t="s">
        <v>52</v>
      </c>
      <c r="F191" s="31" t="s">
        <v>52</v>
      </c>
      <c r="G191" s="31" t="s">
        <v>59</v>
      </c>
    </row>
    <row r="192" spans="1:7" x14ac:dyDescent="0.25">
      <c r="A192" s="31" t="s">
        <v>459</v>
      </c>
      <c r="B192" s="31" t="s">
        <v>88</v>
      </c>
      <c r="C192" s="31" t="s">
        <v>460</v>
      </c>
      <c r="D192">
        <v>6927</v>
      </c>
      <c r="E192" s="31" t="s">
        <v>52</v>
      </c>
      <c r="F192" s="31" t="s">
        <v>52</v>
      </c>
      <c r="G192" s="31" t="s">
        <v>59</v>
      </c>
    </row>
    <row r="193" spans="1:7" x14ac:dyDescent="0.25">
      <c r="A193" s="31" t="s">
        <v>461</v>
      </c>
      <c r="B193" s="31" t="s">
        <v>50</v>
      </c>
      <c r="C193" s="31" t="s">
        <v>462</v>
      </c>
      <c r="D193">
        <v>6964</v>
      </c>
      <c r="E193" s="31" t="s">
        <v>52</v>
      </c>
      <c r="F193" s="31" t="s">
        <v>52</v>
      </c>
      <c r="G193" s="31" t="s">
        <v>59</v>
      </c>
    </row>
    <row r="194" spans="1:7" x14ac:dyDescent="0.25">
      <c r="A194" s="31" t="s">
        <v>463</v>
      </c>
      <c r="B194" s="31" t="s">
        <v>94</v>
      </c>
      <c r="C194" s="31" t="s">
        <v>464</v>
      </c>
      <c r="D194">
        <v>6997</v>
      </c>
      <c r="E194" s="31" t="s">
        <v>52</v>
      </c>
      <c r="F194" s="31" t="s">
        <v>260</v>
      </c>
      <c r="G194" s="31" t="s">
        <v>65</v>
      </c>
    </row>
    <row r="195" spans="1:7" x14ac:dyDescent="0.25">
      <c r="A195" s="31" t="s">
        <v>465</v>
      </c>
      <c r="B195" s="31" t="s">
        <v>67</v>
      </c>
      <c r="C195" s="31" t="s">
        <v>466</v>
      </c>
      <c r="D195">
        <v>7001</v>
      </c>
      <c r="E195" s="31" t="s">
        <v>52</v>
      </c>
      <c r="F195" s="31" t="s">
        <v>81</v>
      </c>
      <c r="G195" s="31" t="s">
        <v>65</v>
      </c>
    </row>
    <row r="196" spans="1:7" x14ac:dyDescent="0.25">
      <c r="A196" s="31" t="s">
        <v>467</v>
      </c>
      <c r="B196" s="31" t="s">
        <v>61</v>
      </c>
      <c r="C196" s="31" t="s">
        <v>468</v>
      </c>
      <c r="D196">
        <v>7016</v>
      </c>
      <c r="E196" s="31" t="s">
        <v>52</v>
      </c>
      <c r="F196" s="31" t="s">
        <v>204</v>
      </c>
      <c r="G196" s="31" t="s">
        <v>65</v>
      </c>
    </row>
    <row r="197" spans="1:7" x14ac:dyDescent="0.25">
      <c r="A197" s="31" t="s">
        <v>469</v>
      </c>
      <c r="B197" s="31" t="s">
        <v>61</v>
      </c>
      <c r="C197" s="31" t="s">
        <v>470</v>
      </c>
      <c r="D197">
        <v>7018</v>
      </c>
      <c r="E197" s="31" t="s">
        <v>52</v>
      </c>
      <c r="F197" s="31" t="s">
        <v>471</v>
      </c>
      <c r="G197" s="31" t="s">
        <v>65</v>
      </c>
    </row>
    <row r="198" spans="1:7" x14ac:dyDescent="0.25">
      <c r="A198" s="31" t="s">
        <v>472</v>
      </c>
      <c r="B198" s="31" t="s">
        <v>114</v>
      </c>
      <c r="C198" s="31" t="s">
        <v>473</v>
      </c>
      <c r="D198">
        <v>7069</v>
      </c>
      <c r="E198" s="31" t="s">
        <v>52</v>
      </c>
      <c r="F198" s="31" t="s">
        <v>81</v>
      </c>
      <c r="G198" s="31" t="s">
        <v>65</v>
      </c>
    </row>
    <row r="199" spans="1:7" x14ac:dyDescent="0.25">
      <c r="A199" s="31" t="s">
        <v>474</v>
      </c>
      <c r="B199" s="31" t="s">
        <v>208</v>
      </c>
      <c r="C199" s="31" t="s">
        <v>475</v>
      </c>
      <c r="D199">
        <v>7111</v>
      </c>
      <c r="E199" s="31" t="s">
        <v>52</v>
      </c>
      <c r="F199" s="31" t="s">
        <v>341</v>
      </c>
      <c r="G199" s="31" t="s">
        <v>65</v>
      </c>
    </row>
    <row r="200" spans="1:7" x14ac:dyDescent="0.25">
      <c r="A200" s="31" t="s">
        <v>476</v>
      </c>
      <c r="B200" s="31" t="s">
        <v>190</v>
      </c>
      <c r="C200" s="31" t="s">
        <v>477</v>
      </c>
      <c r="D200">
        <v>7114</v>
      </c>
      <c r="E200" s="31" t="s">
        <v>52</v>
      </c>
      <c r="F200" s="31" t="s">
        <v>112</v>
      </c>
      <c r="G200" s="31" t="s">
        <v>65</v>
      </c>
    </row>
    <row r="201" spans="1:7" x14ac:dyDescent="0.25">
      <c r="A201" s="31" t="s">
        <v>478</v>
      </c>
      <c r="B201" s="31" t="s">
        <v>94</v>
      </c>
      <c r="C201" s="31" t="s">
        <v>479</v>
      </c>
      <c r="D201">
        <v>7117</v>
      </c>
      <c r="E201" s="31" t="s">
        <v>52</v>
      </c>
      <c r="F201" s="31" t="s">
        <v>480</v>
      </c>
      <c r="G201" s="31" t="s">
        <v>65</v>
      </c>
    </row>
    <row r="202" spans="1:7" x14ac:dyDescent="0.25">
      <c r="A202" s="31" t="s">
        <v>481</v>
      </c>
      <c r="B202" s="31" t="s">
        <v>50</v>
      </c>
      <c r="C202" s="31" t="s">
        <v>482</v>
      </c>
      <c r="D202">
        <v>7147</v>
      </c>
      <c r="E202" s="31" t="s">
        <v>52</v>
      </c>
      <c r="F202" s="31" t="s">
        <v>52</v>
      </c>
      <c r="G202" s="31" t="s">
        <v>65</v>
      </c>
    </row>
    <row r="203" spans="1:7" x14ac:dyDescent="0.25">
      <c r="A203" s="31" t="s">
        <v>483</v>
      </c>
      <c r="B203" s="31" t="s">
        <v>114</v>
      </c>
      <c r="C203" s="31" t="s">
        <v>484</v>
      </c>
      <c r="D203">
        <v>7163</v>
      </c>
      <c r="E203" s="31" t="s">
        <v>52</v>
      </c>
      <c r="F203" s="31" t="s">
        <v>471</v>
      </c>
      <c r="G203" s="31" t="s">
        <v>65</v>
      </c>
    </row>
    <row r="204" spans="1:7" x14ac:dyDescent="0.25">
      <c r="A204" s="31" t="s">
        <v>485</v>
      </c>
      <c r="B204" s="31" t="s">
        <v>94</v>
      </c>
      <c r="C204" s="31" t="s">
        <v>486</v>
      </c>
      <c r="D204">
        <v>7164</v>
      </c>
      <c r="E204" s="31" t="s">
        <v>58</v>
      </c>
      <c r="F204" s="31" t="s">
        <v>52</v>
      </c>
      <c r="G204" s="31" t="s">
        <v>65</v>
      </c>
    </row>
    <row r="205" spans="1:7" x14ac:dyDescent="0.25">
      <c r="A205" s="31" t="s">
        <v>487</v>
      </c>
      <c r="B205" s="31" t="s">
        <v>88</v>
      </c>
      <c r="C205" s="31" t="s">
        <v>488</v>
      </c>
      <c r="D205">
        <v>7165</v>
      </c>
      <c r="E205" s="31" t="s">
        <v>52</v>
      </c>
      <c r="F205" s="31" t="s">
        <v>52</v>
      </c>
      <c r="G205" s="31" t="s">
        <v>65</v>
      </c>
    </row>
    <row r="206" spans="1:7" x14ac:dyDescent="0.25">
      <c r="A206" s="31" t="s">
        <v>489</v>
      </c>
      <c r="B206" s="31" t="s">
        <v>79</v>
      </c>
      <c r="C206" s="31" t="s">
        <v>490</v>
      </c>
      <c r="D206">
        <v>7166</v>
      </c>
      <c r="E206" s="31" t="s">
        <v>52</v>
      </c>
      <c r="F206" s="31" t="s">
        <v>52</v>
      </c>
      <c r="G206" s="31" t="s">
        <v>65</v>
      </c>
    </row>
    <row r="207" spans="1:7" x14ac:dyDescent="0.25">
      <c r="A207" s="31" t="s">
        <v>491</v>
      </c>
      <c r="B207" s="31" t="s">
        <v>79</v>
      </c>
      <c r="C207" s="31" t="s">
        <v>492</v>
      </c>
      <c r="D207">
        <v>7176</v>
      </c>
      <c r="E207" s="31" t="s">
        <v>52</v>
      </c>
      <c r="F207" s="31" t="s">
        <v>81</v>
      </c>
      <c r="G207" s="31" t="s">
        <v>65</v>
      </c>
    </row>
    <row r="208" spans="1:7" x14ac:dyDescent="0.25">
      <c r="A208" s="31" t="s">
        <v>127</v>
      </c>
      <c r="B208" s="31" t="s">
        <v>67</v>
      </c>
      <c r="C208" s="31" t="s">
        <v>493</v>
      </c>
      <c r="D208">
        <v>7182</v>
      </c>
      <c r="E208" s="31" t="s">
        <v>52</v>
      </c>
      <c r="F208" s="31" t="s">
        <v>494</v>
      </c>
      <c r="G208" s="31" t="s">
        <v>65</v>
      </c>
    </row>
    <row r="209" spans="1:7" x14ac:dyDescent="0.25">
      <c r="A209" s="31" t="s">
        <v>495</v>
      </c>
      <c r="B209" s="31" t="s">
        <v>94</v>
      </c>
      <c r="C209" s="31" t="s">
        <v>496</v>
      </c>
      <c r="D209">
        <v>7195</v>
      </c>
      <c r="E209" s="31" t="s">
        <v>52</v>
      </c>
      <c r="F209" s="31" t="s">
        <v>52</v>
      </c>
      <c r="G209" s="31" t="s">
        <v>65</v>
      </c>
    </row>
    <row r="210" spans="1:7" x14ac:dyDescent="0.25">
      <c r="A210" s="31" t="s">
        <v>497</v>
      </c>
      <c r="B210" s="31" t="s">
        <v>94</v>
      </c>
      <c r="C210" s="31" t="s">
        <v>498</v>
      </c>
      <c r="D210">
        <v>7219</v>
      </c>
      <c r="E210" s="31" t="s">
        <v>52</v>
      </c>
      <c r="F210" s="31" t="s">
        <v>112</v>
      </c>
      <c r="G210" s="31" t="s">
        <v>65</v>
      </c>
    </row>
    <row r="211" spans="1:7" x14ac:dyDescent="0.25">
      <c r="A211" s="31" t="s">
        <v>499</v>
      </c>
      <c r="B211" s="31" t="s">
        <v>61</v>
      </c>
      <c r="C211" s="31" t="s">
        <v>500</v>
      </c>
      <c r="D211">
        <v>7247</v>
      </c>
      <c r="E211" s="31" t="s">
        <v>52</v>
      </c>
      <c r="F211" s="31" t="s">
        <v>90</v>
      </c>
      <c r="G211" s="31" t="s">
        <v>65</v>
      </c>
    </row>
    <row r="212" spans="1:7" x14ac:dyDescent="0.25">
      <c r="A212" s="31" t="s">
        <v>501</v>
      </c>
      <c r="B212" s="31" t="s">
        <v>167</v>
      </c>
      <c r="C212" s="31" t="s">
        <v>502</v>
      </c>
      <c r="D212">
        <v>7270</v>
      </c>
      <c r="E212" s="31" t="s">
        <v>52</v>
      </c>
      <c r="F212" s="31" t="s">
        <v>52</v>
      </c>
      <c r="G212" s="31" t="s">
        <v>65</v>
      </c>
    </row>
    <row r="213" spans="1:7" x14ac:dyDescent="0.25">
      <c r="A213" s="31" t="s">
        <v>503</v>
      </c>
      <c r="B213" s="31" t="s">
        <v>61</v>
      </c>
      <c r="C213" s="31" t="s">
        <v>504</v>
      </c>
      <c r="D213">
        <v>7290</v>
      </c>
      <c r="E213" s="31" t="s">
        <v>52</v>
      </c>
      <c r="F213" s="31" t="s">
        <v>52</v>
      </c>
      <c r="G213" s="31" t="s">
        <v>65</v>
      </c>
    </row>
    <row r="214" spans="1:7" x14ac:dyDescent="0.25">
      <c r="A214" s="31" t="s">
        <v>505</v>
      </c>
      <c r="B214" s="31" t="s">
        <v>75</v>
      </c>
      <c r="C214" s="31" t="s">
        <v>506</v>
      </c>
      <c r="D214">
        <v>7341</v>
      </c>
      <c r="E214" s="31" t="s">
        <v>52</v>
      </c>
      <c r="F214" s="31" t="s">
        <v>196</v>
      </c>
      <c r="G214" s="31" t="s">
        <v>65</v>
      </c>
    </row>
    <row r="215" spans="1:7" x14ac:dyDescent="0.25">
      <c r="A215" s="31" t="s">
        <v>181</v>
      </c>
      <c r="B215" s="31" t="s">
        <v>208</v>
      </c>
      <c r="C215" s="31" t="s">
        <v>507</v>
      </c>
      <c r="D215">
        <v>7354</v>
      </c>
      <c r="E215" s="31" t="s">
        <v>52</v>
      </c>
      <c r="F215" s="31" t="s">
        <v>53</v>
      </c>
      <c r="G215" s="31" t="s">
        <v>65</v>
      </c>
    </row>
    <row r="216" spans="1:7" x14ac:dyDescent="0.25">
      <c r="A216" s="31" t="s">
        <v>509</v>
      </c>
      <c r="B216" s="31" t="s">
        <v>88</v>
      </c>
      <c r="C216" s="31" t="s">
        <v>510</v>
      </c>
      <c r="D216">
        <v>7387</v>
      </c>
      <c r="E216" s="31" t="s">
        <v>52</v>
      </c>
      <c r="F216" s="31" t="s">
        <v>235</v>
      </c>
      <c r="G216" s="31" t="s">
        <v>65</v>
      </c>
    </row>
    <row r="217" spans="1:7" x14ac:dyDescent="0.25">
      <c r="A217" s="31" t="s">
        <v>511</v>
      </c>
      <c r="B217" s="31" t="s">
        <v>61</v>
      </c>
      <c r="C217" s="31" t="s">
        <v>512</v>
      </c>
      <c r="D217">
        <v>7481</v>
      </c>
      <c r="E217" s="31" t="s">
        <v>52</v>
      </c>
      <c r="F217" s="31" t="s">
        <v>52</v>
      </c>
      <c r="G217" s="31" t="s">
        <v>65</v>
      </c>
    </row>
    <row r="218" spans="1:7" x14ac:dyDescent="0.25">
      <c r="A218" s="31" t="s">
        <v>513</v>
      </c>
      <c r="B218" s="31" t="s">
        <v>94</v>
      </c>
      <c r="C218" s="31" t="s">
        <v>514</v>
      </c>
      <c r="D218">
        <v>7511</v>
      </c>
      <c r="E218" s="31" t="s">
        <v>52</v>
      </c>
      <c r="F218" s="31" t="s">
        <v>81</v>
      </c>
      <c r="G218" s="31" t="s">
        <v>65</v>
      </c>
    </row>
    <row r="219" spans="1:7" x14ac:dyDescent="0.25">
      <c r="A219" s="31" t="s">
        <v>515</v>
      </c>
      <c r="B219" s="31" t="s">
        <v>67</v>
      </c>
      <c r="C219" s="31" t="s">
        <v>516</v>
      </c>
      <c r="D219">
        <v>7580</v>
      </c>
      <c r="E219" s="31" t="s">
        <v>52</v>
      </c>
      <c r="F219" s="31" t="s">
        <v>112</v>
      </c>
      <c r="G219" s="31" t="s">
        <v>65</v>
      </c>
    </row>
    <row r="220" spans="1:7" x14ac:dyDescent="0.25">
      <c r="A220" s="31" t="s">
        <v>517</v>
      </c>
      <c r="B220" s="31" t="s">
        <v>130</v>
      </c>
      <c r="C220" s="31" t="s">
        <v>518</v>
      </c>
      <c r="D220">
        <v>7586</v>
      </c>
      <c r="E220" s="31" t="s">
        <v>52</v>
      </c>
      <c r="F220" s="31" t="s">
        <v>52</v>
      </c>
      <c r="G220" s="31" t="s">
        <v>65</v>
      </c>
    </row>
    <row r="221" spans="1:7" x14ac:dyDescent="0.25">
      <c r="A221" s="31" t="s">
        <v>519</v>
      </c>
      <c r="B221" s="31" t="s">
        <v>50</v>
      </c>
      <c r="C221" s="31" t="s">
        <v>520</v>
      </c>
      <c r="D221">
        <v>7590</v>
      </c>
      <c r="E221" s="31" t="s">
        <v>52</v>
      </c>
      <c r="F221" s="31" t="s">
        <v>52</v>
      </c>
      <c r="G221" s="31" t="s">
        <v>65</v>
      </c>
    </row>
    <row r="222" spans="1:7" x14ac:dyDescent="0.25">
      <c r="A222" s="31" t="s">
        <v>521</v>
      </c>
      <c r="B222" s="31" t="s">
        <v>200</v>
      </c>
      <c r="C222" s="31" t="s">
        <v>522</v>
      </c>
      <c r="D222">
        <v>7592</v>
      </c>
      <c r="E222" s="31" t="s">
        <v>52</v>
      </c>
      <c r="F222" s="31" t="s">
        <v>112</v>
      </c>
      <c r="G222" s="31" t="s">
        <v>65</v>
      </c>
    </row>
    <row r="223" spans="1:7" x14ac:dyDescent="0.25">
      <c r="A223" s="31" t="s">
        <v>523</v>
      </c>
      <c r="B223" s="31" t="s">
        <v>88</v>
      </c>
      <c r="C223" s="31" t="s">
        <v>524</v>
      </c>
      <c r="D223">
        <v>7630</v>
      </c>
      <c r="E223" s="31" t="s">
        <v>52</v>
      </c>
      <c r="F223" s="31" t="s">
        <v>52</v>
      </c>
      <c r="G223" s="31" t="s">
        <v>65</v>
      </c>
    </row>
    <row r="224" spans="1:7" x14ac:dyDescent="0.25">
      <c r="A224" s="31" t="s">
        <v>525</v>
      </c>
      <c r="B224" s="31" t="s">
        <v>61</v>
      </c>
      <c r="C224" s="31" t="s">
        <v>526</v>
      </c>
      <c r="D224">
        <v>7646</v>
      </c>
      <c r="E224" s="31" t="s">
        <v>52</v>
      </c>
      <c r="F224" s="31" t="s">
        <v>52</v>
      </c>
      <c r="G224" s="31" t="s">
        <v>65</v>
      </c>
    </row>
    <row r="225" spans="1:7" x14ac:dyDescent="0.25">
      <c r="A225" s="31" t="s">
        <v>527</v>
      </c>
      <c r="B225" s="31" t="s">
        <v>61</v>
      </c>
      <c r="C225" s="31" t="s">
        <v>528</v>
      </c>
      <c r="D225">
        <v>7649</v>
      </c>
      <c r="E225" s="31" t="s">
        <v>52</v>
      </c>
      <c r="F225" s="31" t="s">
        <v>81</v>
      </c>
      <c r="G225" s="31" t="s">
        <v>65</v>
      </c>
    </row>
    <row r="226" spans="1:7" x14ac:dyDescent="0.25">
      <c r="A226" s="31" t="s">
        <v>529</v>
      </c>
      <c r="B226" s="31" t="s">
        <v>61</v>
      </c>
      <c r="C226" s="31" t="s">
        <v>530</v>
      </c>
      <c r="D226">
        <v>7657</v>
      </c>
      <c r="E226" s="31" t="s">
        <v>52</v>
      </c>
      <c r="F226" s="31" t="s">
        <v>52</v>
      </c>
      <c r="G226" s="31" t="s">
        <v>65</v>
      </c>
    </row>
    <row r="227" spans="1:7" x14ac:dyDescent="0.25">
      <c r="A227" s="31" t="s">
        <v>531</v>
      </c>
      <c r="B227" s="31" t="s">
        <v>167</v>
      </c>
      <c r="C227" s="31" t="s">
        <v>532</v>
      </c>
      <c r="D227">
        <v>7672</v>
      </c>
      <c r="E227" s="31" t="s">
        <v>52</v>
      </c>
      <c r="F227" s="31" t="s">
        <v>52</v>
      </c>
      <c r="G227" s="31" t="s">
        <v>65</v>
      </c>
    </row>
    <row r="228" spans="1:7" x14ac:dyDescent="0.25">
      <c r="A228" s="31" t="s">
        <v>533</v>
      </c>
      <c r="B228" s="31" t="s">
        <v>79</v>
      </c>
      <c r="C228" s="31" t="s">
        <v>534</v>
      </c>
      <c r="D228">
        <v>7701</v>
      </c>
      <c r="E228" s="31" t="s">
        <v>52</v>
      </c>
      <c r="F228" s="31" t="s">
        <v>535</v>
      </c>
      <c r="G228" s="31" t="s">
        <v>65</v>
      </c>
    </row>
    <row r="229" spans="1:7" x14ac:dyDescent="0.25">
      <c r="A229" s="31" t="s">
        <v>536</v>
      </c>
      <c r="B229" s="31" t="s">
        <v>130</v>
      </c>
      <c r="C229" s="31" t="s">
        <v>537</v>
      </c>
      <c r="D229">
        <v>7714</v>
      </c>
      <c r="E229" s="31" t="s">
        <v>52</v>
      </c>
      <c r="F229" s="31" t="s">
        <v>81</v>
      </c>
      <c r="G229" s="31" t="s">
        <v>65</v>
      </c>
    </row>
    <row r="230" spans="1:7" x14ac:dyDescent="0.25">
      <c r="A230" s="31" t="s">
        <v>538</v>
      </c>
      <c r="B230" s="31" t="s">
        <v>79</v>
      </c>
      <c r="C230" s="31" t="s">
        <v>539</v>
      </c>
      <c r="D230">
        <v>7857</v>
      </c>
      <c r="E230" s="31" t="s">
        <v>52</v>
      </c>
      <c r="F230" s="31" t="s">
        <v>196</v>
      </c>
      <c r="G230" s="31" t="s">
        <v>65</v>
      </c>
    </row>
    <row r="231" spans="1:7" x14ac:dyDescent="0.25">
      <c r="A231" s="31" t="s">
        <v>540</v>
      </c>
      <c r="B231" s="31" t="s">
        <v>70</v>
      </c>
      <c r="C231" s="31" t="s">
        <v>541</v>
      </c>
      <c r="D231">
        <v>7895</v>
      </c>
      <c r="E231" s="31" t="s">
        <v>52</v>
      </c>
      <c r="F231" s="31" t="s">
        <v>260</v>
      </c>
      <c r="G231" s="31" t="s">
        <v>65</v>
      </c>
    </row>
    <row r="232" spans="1:7" x14ac:dyDescent="0.25">
      <c r="A232" s="31" t="s">
        <v>542</v>
      </c>
      <c r="B232" s="31" t="s">
        <v>67</v>
      </c>
      <c r="C232" s="31" t="s">
        <v>543</v>
      </c>
      <c r="D232">
        <v>7914</v>
      </c>
      <c r="E232" s="31" t="s">
        <v>52</v>
      </c>
      <c r="F232" s="31" t="s">
        <v>52</v>
      </c>
      <c r="G232" s="31" t="s">
        <v>65</v>
      </c>
    </row>
    <row r="233" spans="1:7" x14ac:dyDescent="0.25">
      <c r="A233" s="31" t="s">
        <v>544</v>
      </c>
      <c r="B233" s="31" t="s">
        <v>88</v>
      </c>
      <c r="C233" s="31" t="s">
        <v>545</v>
      </c>
      <c r="D233">
        <v>7952</v>
      </c>
      <c r="E233" s="31" t="s">
        <v>52</v>
      </c>
      <c r="F233" s="31" t="s">
        <v>52</v>
      </c>
      <c r="G233" s="31" t="s">
        <v>65</v>
      </c>
    </row>
    <row r="234" spans="1:7" x14ac:dyDescent="0.25">
      <c r="A234" s="31" t="s">
        <v>546</v>
      </c>
      <c r="B234" s="31" t="s">
        <v>79</v>
      </c>
      <c r="C234" s="31" t="s">
        <v>547</v>
      </c>
      <c r="D234">
        <v>8021</v>
      </c>
      <c r="E234" s="31" t="s">
        <v>52</v>
      </c>
      <c r="F234" s="31" t="s">
        <v>52</v>
      </c>
      <c r="G234" s="31" t="s">
        <v>65</v>
      </c>
    </row>
    <row r="235" spans="1:7" x14ac:dyDescent="0.25">
      <c r="A235" s="31" t="s">
        <v>546</v>
      </c>
      <c r="B235" s="31" t="s">
        <v>99</v>
      </c>
      <c r="C235" s="31" t="s">
        <v>548</v>
      </c>
      <c r="D235">
        <v>8023</v>
      </c>
      <c r="E235" s="31" t="s">
        <v>52</v>
      </c>
      <c r="F235" s="31" t="s">
        <v>196</v>
      </c>
      <c r="G235" s="31" t="s">
        <v>65</v>
      </c>
    </row>
    <row r="236" spans="1:7" x14ac:dyDescent="0.25">
      <c r="A236" s="31" t="s">
        <v>549</v>
      </c>
      <c r="B236" s="31" t="s">
        <v>208</v>
      </c>
      <c r="C236" s="31" t="s">
        <v>550</v>
      </c>
      <c r="D236">
        <v>8034</v>
      </c>
      <c r="E236" s="31" t="s">
        <v>259</v>
      </c>
      <c r="F236" s="31" t="s">
        <v>508</v>
      </c>
      <c r="G236" s="31" t="s">
        <v>65</v>
      </c>
    </row>
    <row r="237" spans="1:7" x14ac:dyDescent="0.25">
      <c r="A237" s="31" t="s">
        <v>551</v>
      </c>
      <c r="B237" s="31" t="s">
        <v>94</v>
      </c>
      <c r="C237" s="31" t="s">
        <v>552</v>
      </c>
      <c r="D237">
        <v>8067</v>
      </c>
      <c r="E237" s="31" t="s">
        <v>52</v>
      </c>
      <c r="F237" s="31" t="s">
        <v>81</v>
      </c>
      <c r="G237" s="31" t="s">
        <v>65</v>
      </c>
    </row>
    <row r="238" spans="1:7" x14ac:dyDescent="0.25">
      <c r="A238" s="31" t="s">
        <v>553</v>
      </c>
      <c r="B238" s="31" t="s">
        <v>79</v>
      </c>
      <c r="C238" s="31" t="s">
        <v>554</v>
      </c>
      <c r="D238">
        <v>8108</v>
      </c>
      <c r="E238" s="31" t="s">
        <v>58</v>
      </c>
      <c r="F238" s="31" t="s">
        <v>52</v>
      </c>
      <c r="G238" s="31" t="s">
        <v>65</v>
      </c>
    </row>
    <row r="239" spans="1:7" x14ac:dyDescent="0.25">
      <c r="A239" s="31" t="s">
        <v>555</v>
      </c>
      <c r="B239" s="31" t="s">
        <v>99</v>
      </c>
      <c r="C239" s="31" t="s">
        <v>556</v>
      </c>
      <c r="D239">
        <v>8112</v>
      </c>
      <c r="E239" s="31" t="s">
        <v>52</v>
      </c>
      <c r="F239" s="31" t="s">
        <v>308</v>
      </c>
      <c r="G239" s="31" t="s">
        <v>65</v>
      </c>
    </row>
    <row r="240" spans="1:7" x14ac:dyDescent="0.25">
      <c r="A240" s="31" t="s">
        <v>557</v>
      </c>
      <c r="B240" s="31" t="s">
        <v>130</v>
      </c>
      <c r="C240" s="31" t="s">
        <v>558</v>
      </c>
      <c r="D240">
        <v>8125</v>
      </c>
      <c r="E240" s="31" t="s">
        <v>259</v>
      </c>
      <c r="F240" s="31" t="s">
        <v>52</v>
      </c>
      <c r="G240" s="31" t="s">
        <v>65</v>
      </c>
    </row>
    <row r="241" spans="1:7" x14ac:dyDescent="0.25">
      <c r="A241" s="31" t="s">
        <v>559</v>
      </c>
      <c r="B241" s="31" t="s">
        <v>99</v>
      </c>
      <c r="C241" s="31" t="s">
        <v>560</v>
      </c>
      <c r="D241">
        <v>8128</v>
      </c>
      <c r="E241" s="31" t="s">
        <v>52</v>
      </c>
      <c r="F241" s="31" t="s">
        <v>52</v>
      </c>
      <c r="G241" s="31" t="s">
        <v>65</v>
      </c>
    </row>
    <row r="242" spans="1:7" x14ac:dyDescent="0.25">
      <c r="A242" s="31" t="s">
        <v>561</v>
      </c>
      <c r="B242" s="31" t="s">
        <v>67</v>
      </c>
      <c r="C242" s="31" t="s">
        <v>562</v>
      </c>
      <c r="D242">
        <v>8131</v>
      </c>
      <c r="E242" s="31" t="s">
        <v>52</v>
      </c>
      <c r="F242" s="31" t="s">
        <v>52</v>
      </c>
      <c r="G242" s="31" t="s">
        <v>65</v>
      </c>
    </row>
    <row r="243" spans="1:7" x14ac:dyDescent="0.25">
      <c r="A243" s="31" t="s">
        <v>563</v>
      </c>
      <c r="B243" s="31" t="s">
        <v>50</v>
      </c>
      <c r="C243" s="31" t="s">
        <v>564</v>
      </c>
      <c r="D243">
        <v>8183</v>
      </c>
      <c r="E243" s="31" t="s">
        <v>52</v>
      </c>
      <c r="F243" s="31" t="s">
        <v>52</v>
      </c>
      <c r="G243" s="31" t="s">
        <v>65</v>
      </c>
    </row>
    <row r="244" spans="1:7" x14ac:dyDescent="0.25">
      <c r="A244" s="31" t="s">
        <v>565</v>
      </c>
      <c r="B244" s="31" t="s">
        <v>67</v>
      </c>
      <c r="C244" s="31" t="s">
        <v>566</v>
      </c>
      <c r="D244">
        <v>8184</v>
      </c>
      <c r="E244" s="31" t="s">
        <v>58</v>
      </c>
      <c r="F244" s="31" t="s">
        <v>52</v>
      </c>
      <c r="G244" s="31" t="s">
        <v>65</v>
      </c>
    </row>
    <row r="245" spans="1:7" x14ac:dyDescent="0.25">
      <c r="A245" s="31" t="s">
        <v>567</v>
      </c>
      <c r="B245" s="31" t="s">
        <v>200</v>
      </c>
      <c r="C245" s="31" t="s">
        <v>568</v>
      </c>
      <c r="D245">
        <v>8215</v>
      </c>
      <c r="E245" s="31" t="s">
        <v>58</v>
      </c>
      <c r="F245" s="31" t="s">
        <v>81</v>
      </c>
      <c r="G245" s="31" t="s">
        <v>65</v>
      </c>
    </row>
    <row r="246" spans="1:7" x14ac:dyDescent="0.25">
      <c r="A246" s="31" t="s">
        <v>569</v>
      </c>
      <c r="B246" s="31" t="s">
        <v>130</v>
      </c>
      <c r="C246" s="31" t="s">
        <v>570</v>
      </c>
      <c r="D246">
        <v>8235</v>
      </c>
      <c r="E246" s="31" t="s">
        <v>52</v>
      </c>
      <c r="F246" s="31" t="s">
        <v>52</v>
      </c>
      <c r="G246" s="31" t="s">
        <v>65</v>
      </c>
    </row>
    <row r="247" spans="1:7" x14ac:dyDescent="0.25">
      <c r="A247" s="31" t="s">
        <v>571</v>
      </c>
      <c r="B247" s="31" t="s">
        <v>67</v>
      </c>
      <c r="C247" s="31" t="s">
        <v>572</v>
      </c>
      <c r="D247">
        <v>8263</v>
      </c>
      <c r="E247" s="31" t="s">
        <v>52</v>
      </c>
      <c r="F247" s="31" t="s">
        <v>573</v>
      </c>
      <c r="G247" s="31" t="s">
        <v>65</v>
      </c>
    </row>
    <row r="248" spans="1:7" x14ac:dyDescent="0.25">
      <c r="A248" s="31" t="s">
        <v>574</v>
      </c>
      <c r="B248" s="31" t="s">
        <v>88</v>
      </c>
      <c r="C248" s="31" t="s">
        <v>575</v>
      </c>
      <c r="D248">
        <v>8277</v>
      </c>
      <c r="E248" s="31" t="s">
        <v>52</v>
      </c>
      <c r="F248" s="31" t="s">
        <v>52</v>
      </c>
      <c r="G248" s="31" t="s">
        <v>65</v>
      </c>
    </row>
    <row r="249" spans="1:7" x14ac:dyDescent="0.25">
      <c r="A249" s="31" t="s">
        <v>576</v>
      </c>
      <c r="B249" s="31" t="s">
        <v>208</v>
      </c>
      <c r="C249" s="31" t="s">
        <v>577</v>
      </c>
      <c r="D249">
        <v>8281</v>
      </c>
      <c r="E249" s="31" t="s">
        <v>52</v>
      </c>
      <c r="F249" s="31" t="s">
        <v>52</v>
      </c>
      <c r="G249" s="31" t="s">
        <v>65</v>
      </c>
    </row>
    <row r="250" spans="1:7" x14ac:dyDescent="0.25">
      <c r="A250" s="31" t="s">
        <v>578</v>
      </c>
      <c r="B250" s="31" t="s">
        <v>114</v>
      </c>
      <c r="C250" s="31" t="s">
        <v>579</v>
      </c>
      <c r="D250">
        <v>8290</v>
      </c>
      <c r="E250" s="31" t="s">
        <v>52</v>
      </c>
      <c r="F250" s="31" t="s">
        <v>52</v>
      </c>
      <c r="G250" s="31" t="s">
        <v>65</v>
      </c>
    </row>
    <row r="251" spans="1:7" x14ac:dyDescent="0.25">
      <c r="A251" s="31" t="s">
        <v>580</v>
      </c>
      <c r="B251" s="31" t="s">
        <v>130</v>
      </c>
      <c r="C251" s="31" t="s">
        <v>581</v>
      </c>
      <c r="D251">
        <v>8295</v>
      </c>
      <c r="E251" s="31" t="s">
        <v>52</v>
      </c>
      <c r="F251" s="31" t="s">
        <v>81</v>
      </c>
      <c r="G251" s="31" t="s">
        <v>65</v>
      </c>
    </row>
    <row r="252" spans="1:7" x14ac:dyDescent="0.25">
      <c r="A252" s="31" t="s">
        <v>582</v>
      </c>
      <c r="B252" s="31" t="s">
        <v>88</v>
      </c>
      <c r="C252" s="31" t="s">
        <v>583</v>
      </c>
      <c r="D252">
        <v>8299</v>
      </c>
      <c r="E252" s="31" t="s">
        <v>52</v>
      </c>
      <c r="F252" s="31" t="s">
        <v>52</v>
      </c>
      <c r="G252" s="31" t="s">
        <v>65</v>
      </c>
    </row>
    <row r="253" spans="1:7" x14ac:dyDescent="0.25">
      <c r="A253" s="31" t="s">
        <v>584</v>
      </c>
      <c r="B253" s="31" t="s">
        <v>94</v>
      </c>
      <c r="C253" s="31" t="s">
        <v>585</v>
      </c>
      <c r="D253">
        <v>8301</v>
      </c>
      <c r="E253" s="31" t="s">
        <v>52</v>
      </c>
      <c r="F253" s="31" t="s">
        <v>112</v>
      </c>
      <c r="G253" s="31" t="s">
        <v>65</v>
      </c>
    </row>
    <row r="254" spans="1:7" x14ac:dyDescent="0.25">
      <c r="A254" s="31" t="s">
        <v>586</v>
      </c>
      <c r="B254" s="31" t="s">
        <v>88</v>
      </c>
      <c r="C254" s="31" t="s">
        <v>587</v>
      </c>
      <c r="D254">
        <v>8303</v>
      </c>
      <c r="E254" s="31" t="s">
        <v>52</v>
      </c>
      <c r="F254" s="31" t="s">
        <v>112</v>
      </c>
      <c r="G254" s="31" t="s">
        <v>65</v>
      </c>
    </row>
    <row r="255" spans="1:7" x14ac:dyDescent="0.25">
      <c r="A255" s="31" t="s">
        <v>588</v>
      </c>
      <c r="B255" s="31" t="s">
        <v>130</v>
      </c>
      <c r="C255" s="31" t="s">
        <v>589</v>
      </c>
      <c r="D255">
        <v>8323</v>
      </c>
      <c r="E255" s="31" t="s">
        <v>52</v>
      </c>
      <c r="F255" s="31" t="s">
        <v>52</v>
      </c>
      <c r="G255" s="31" t="s">
        <v>65</v>
      </c>
    </row>
    <row r="256" spans="1:7" x14ac:dyDescent="0.25">
      <c r="A256" s="31" t="s">
        <v>590</v>
      </c>
      <c r="B256" s="31" t="s">
        <v>88</v>
      </c>
      <c r="C256" s="31" t="s">
        <v>591</v>
      </c>
      <c r="D256">
        <v>8349</v>
      </c>
      <c r="E256" s="31" t="s">
        <v>52</v>
      </c>
      <c r="F256" s="31" t="s">
        <v>81</v>
      </c>
      <c r="G256" s="31" t="s">
        <v>65</v>
      </c>
    </row>
    <row r="257" spans="1:7" x14ac:dyDescent="0.25">
      <c r="A257" s="31" t="s">
        <v>592</v>
      </c>
      <c r="B257" s="31" t="s">
        <v>50</v>
      </c>
      <c r="C257" s="31" t="s">
        <v>593</v>
      </c>
      <c r="D257">
        <v>8364</v>
      </c>
      <c r="E257" s="31" t="s">
        <v>52</v>
      </c>
      <c r="F257" s="31" t="s">
        <v>204</v>
      </c>
      <c r="G257" s="31" t="s">
        <v>65</v>
      </c>
    </row>
    <row r="258" spans="1:7" x14ac:dyDescent="0.25">
      <c r="A258" s="31" t="s">
        <v>594</v>
      </c>
      <c r="B258" s="31" t="s">
        <v>94</v>
      </c>
      <c r="C258" s="31" t="s">
        <v>595</v>
      </c>
      <c r="D258">
        <v>8386</v>
      </c>
      <c r="E258" s="31" t="s">
        <v>52</v>
      </c>
      <c r="F258" s="31" t="s">
        <v>52</v>
      </c>
      <c r="G258" s="31" t="s">
        <v>65</v>
      </c>
    </row>
    <row r="259" spans="1:7" x14ac:dyDescent="0.25">
      <c r="A259" s="31" t="s">
        <v>596</v>
      </c>
      <c r="B259" s="31" t="s">
        <v>79</v>
      </c>
      <c r="C259" s="31" t="s">
        <v>597</v>
      </c>
      <c r="D259">
        <v>8396</v>
      </c>
      <c r="E259" s="31" t="s">
        <v>52</v>
      </c>
      <c r="F259" s="31" t="s">
        <v>52</v>
      </c>
      <c r="G259" s="31" t="s">
        <v>65</v>
      </c>
    </row>
    <row r="260" spans="1:7" x14ac:dyDescent="0.25">
      <c r="A260" s="31" t="s">
        <v>598</v>
      </c>
      <c r="B260" s="31" t="s">
        <v>130</v>
      </c>
      <c r="C260" s="31" t="s">
        <v>599</v>
      </c>
      <c r="D260">
        <v>8443</v>
      </c>
      <c r="E260" s="31" t="s">
        <v>52</v>
      </c>
      <c r="F260" s="31" t="s">
        <v>52</v>
      </c>
      <c r="G260" s="31" t="s">
        <v>65</v>
      </c>
    </row>
    <row r="261" spans="1:7" x14ac:dyDescent="0.25">
      <c r="A261" s="31" t="s">
        <v>567</v>
      </c>
      <c r="B261" s="31" t="s">
        <v>130</v>
      </c>
      <c r="C261" s="31" t="s">
        <v>600</v>
      </c>
      <c r="D261">
        <v>8460</v>
      </c>
      <c r="E261" s="31" t="s">
        <v>52</v>
      </c>
      <c r="F261" s="31" t="s">
        <v>81</v>
      </c>
      <c r="G261" s="31" t="s">
        <v>65</v>
      </c>
    </row>
    <row r="262" spans="1:7" x14ac:dyDescent="0.25">
      <c r="A262" s="31" t="s">
        <v>601</v>
      </c>
      <c r="B262" s="31" t="s">
        <v>94</v>
      </c>
      <c r="C262" s="31" t="s">
        <v>602</v>
      </c>
      <c r="D262">
        <v>8489</v>
      </c>
      <c r="E262" s="31" t="s">
        <v>52</v>
      </c>
      <c r="F262" s="31" t="s">
        <v>52</v>
      </c>
      <c r="G262" s="31" t="s">
        <v>65</v>
      </c>
    </row>
    <row r="263" spans="1:7" x14ac:dyDescent="0.25">
      <c r="A263" s="31" t="s">
        <v>1017</v>
      </c>
      <c r="B263" s="31" t="s">
        <v>79</v>
      </c>
      <c r="C263" s="31" t="s">
        <v>1018</v>
      </c>
      <c r="D263">
        <v>6979</v>
      </c>
      <c r="E263" s="31" t="s">
        <v>52</v>
      </c>
      <c r="F263" s="31" t="s">
        <v>155</v>
      </c>
      <c r="G263" s="31" t="s">
        <v>54</v>
      </c>
    </row>
    <row r="264" spans="1:7" x14ac:dyDescent="0.25">
      <c r="A264" s="31" t="s">
        <v>603</v>
      </c>
      <c r="B264" s="31" t="s">
        <v>88</v>
      </c>
      <c r="C264" s="31" t="s">
        <v>604</v>
      </c>
      <c r="D264">
        <v>7758</v>
      </c>
      <c r="E264" s="31" t="s">
        <v>52</v>
      </c>
      <c r="F264" s="31" t="s">
        <v>155</v>
      </c>
      <c r="G264" s="31" t="s">
        <v>54</v>
      </c>
    </row>
    <row r="265" spans="1:7" x14ac:dyDescent="0.25">
      <c r="A265" s="31" t="s">
        <v>1019</v>
      </c>
      <c r="B265" s="31" t="s">
        <v>50</v>
      </c>
      <c r="C265" s="31" t="s">
        <v>1020</v>
      </c>
      <c r="D265">
        <v>7866</v>
      </c>
      <c r="E265" s="31" t="s">
        <v>52</v>
      </c>
      <c r="F265" s="31" t="s">
        <v>196</v>
      </c>
      <c r="G265" s="31" t="s">
        <v>54</v>
      </c>
    </row>
    <row r="266" spans="1:7" x14ac:dyDescent="0.25">
      <c r="A266" s="31" t="s">
        <v>605</v>
      </c>
      <c r="B266" s="31" t="s">
        <v>50</v>
      </c>
      <c r="C266" s="31" t="s">
        <v>606</v>
      </c>
      <c r="D266">
        <v>8135</v>
      </c>
      <c r="E266" s="31" t="s">
        <v>52</v>
      </c>
      <c r="F266" s="31" t="s">
        <v>155</v>
      </c>
      <c r="G266" s="31" t="s">
        <v>54</v>
      </c>
    </row>
    <row r="267" spans="1:7" x14ac:dyDescent="0.25">
      <c r="A267" s="31" t="s">
        <v>607</v>
      </c>
      <c r="B267" s="31" t="s">
        <v>130</v>
      </c>
      <c r="C267" s="31" t="s">
        <v>608</v>
      </c>
      <c r="D267">
        <v>8796</v>
      </c>
      <c r="E267" s="31" t="s">
        <v>52</v>
      </c>
      <c r="F267" s="31" t="s">
        <v>112</v>
      </c>
      <c r="G267" s="31" t="s">
        <v>54</v>
      </c>
    </row>
    <row r="268" spans="1:7" x14ac:dyDescent="0.25">
      <c r="A268" s="31" t="s">
        <v>609</v>
      </c>
      <c r="B268" s="31" t="s">
        <v>88</v>
      </c>
      <c r="C268" s="31" t="s">
        <v>610</v>
      </c>
      <c r="D268">
        <v>8980</v>
      </c>
      <c r="E268" s="31" t="s">
        <v>52</v>
      </c>
      <c r="F268" s="31" t="s">
        <v>112</v>
      </c>
      <c r="G268" s="31" t="s">
        <v>54</v>
      </c>
    </row>
    <row r="269" spans="1:7" x14ac:dyDescent="0.25">
      <c r="A269" s="31" t="s">
        <v>611</v>
      </c>
      <c r="B269" s="31" t="s">
        <v>56</v>
      </c>
      <c r="C269" s="31" t="s">
        <v>612</v>
      </c>
      <c r="D269">
        <v>10052</v>
      </c>
      <c r="E269" s="31" t="s">
        <v>52</v>
      </c>
      <c r="F269" s="31" t="s">
        <v>508</v>
      </c>
      <c r="G269" s="31" t="s">
        <v>54</v>
      </c>
    </row>
    <row r="270" spans="1:7" x14ac:dyDescent="0.25">
      <c r="A270" s="31" t="s">
        <v>613</v>
      </c>
      <c r="B270" s="31" t="s">
        <v>50</v>
      </c>
      <c r="C270" s="31" t="s">
        <v>614</v>
      </c>
      <c r="D270">
        <v>10123</v>
      </c>
      <c r="E270" s="31" t="s">
        <v>52</v>
      </c>
      <c r="F270" s="31" t="s">
        <v>52</v>
      </c>
      <c r="G270" s="31" t="s">
        <v>59</v>
      </c>
    </row>
    <row r="271" spans="1:7" x14ac:dyDescent="0.25">
      <c r="A271" s="31" t="s">
        <v>615</v>
      </c>
      <c r="B271" s="31" t="s">
        <v>94</v>
      </c>
      <c r="C271" s="31" t="s">
        <v>616</v>
      </c>
      <c r="D271">
        <v>10136</v>
      </c>
      <c r="E271" s="31" t="s">
        <v>58</v>
      </c>
      <c r="F271" s="31" t="s">
        <v>52</v>
      </c>
      <c r="G271" s="31" t="s">
        <v>59</v>
      </c>
    </row>
    <row r="272" spans="1:7" x14ac:dyDescent="0.25">
      <c r="A272" s="31" t="s">
        <v>617</v>
      </c>
      <c r="B272" s="31" t="s">
        <v>61</v>
      </c>
      <c r="C272" s="31" t="s">
        <v>618</v>
      </c>
      <c r="D272">
        <v>10150</v>
      </c>
      <c r="E272" s="31" t="s">
        <v>52</v>
      </c>
      <c r="F272" s="31" t="s">
        <v>52</v>
      </c>
      <c r="G272" s="31" t="s">
        <v>59</v>
      </c>
    </row>
    <row r="273" spans="1:7" x14ac:dyDescent="0.25">
      <c r="A273" s="31" t="s">
        <v>619</v>
      </c>
      <c r="B273" s="31" t="s">
        <v>88</v>
      </c>
      <c r="C273" s="31" t="s">
        <v>620</v>
      </c>
      <c r="D273">
        <v>10176</v>
      </c>
      <c r="E273" s="31" t="s">
        <v>52</v>
      </c>
      <c r="F273" s="31" t="s">
        <v>52</v>
      </c>
      <c r="G273" s="31" t="s">
        <v>59</v>
      </c>
    </row>
    <row r="274" spans="1:7" x14ac:dyDescent="0.25">
      <c r="A274" s="31" t="s">
        <v>621</v>
      </c>
      <c r="B274" s="31" t="s">
        <v>130</v>
      </c>
      <c r="C274" s="31" t="s">
        <v>622</v>
      </c>
      <c r="D274">
        <v>10183</v>
      </c>
      <c r="E274" s="31" t="s">
        <v>52</v>
      </c>
      <c r="F274" s="31" t="s">
        <v>52</v>
      </c>
      <c r="G274" s="31" t="s">
        <v>59</v>
      </c>
    </row>
    <row r="275" spans="1:7" x14ac:dyDescent="0.25">
      <c r="A275" s="31" t="s">
        <v>623</v>
      </c>
      <c r="B275" s="31" t="s">
        <v>83</v>
      </c>
      <c r="C275" s="31" t="s">
        <v>624</v>
      </c>
      <c r="D275">
        <v>10185</v>
      </c>
      <c r="E275" s="31" t="s">
        <v>52</v>
      </c>
      <c r="F275" s="31" t="s">
        <v>52</v>
      </c>
      <c r="G275" s="31" t="s">
        <v>59</v>
      </c>
    </row>
    <row r="276" spans="1:7" x14ac:dyDescent="0.25">
      <c r="A276" s="31" t="s">
        <v>625</v>
      </c>
      <c r="B276" s="31" t="s">
        <v>50</v>
      </c>
      <c r="C276" s="31" t="s">
        <v>626</v>
      </c>
      <c r="D276">
        <v>10232</v>
      </c>
      <c r="E276" s="31" t="s">
        <v>52</v>
      </c>
      <c r="F276" s="31" t="s">
        <v>52</v>
      </c>
      <c r="G276" s="31" t="s">
        <v>59</v>
      </c>
    </row>
    <row r="277" spans="1:7" x14ac:dyDescent="0.25">
      <c r="A277" s="31" t="s">
        <v>627</v>
      </c>
      <c r="B277" s="31" t="s">
        <v>242</v>
      </c>
      <c r="C277" s="31" t="s">
        <v>628</v>
      </c>
      <c r="D277">
        <v>10236</v>
      </c>
      <c r="E277" s="31" t="s">
        <v>52</v>
      </c>
      <c r="F277" s="31" t="s">
        <v>52</v>
      </c>
      <c r="G277" s="31" t="s">
        <v>59</v>
      </c>
    </row>
    <row r="278" spans="1:7" x14ac:dyDescent="0.25">
      <c r="A278" s="31" t="s">
        <v>629</v>
      </c>
      <c r="B278" s="31" t="s">
        <v>50</v>
      </c>
      <c r="C278" s="31" t="s">
        <v>630</v>
      </c>
      <c r="D278">
        <v>10240</v>
      </c>
      <c r="E278" s="31" t="s">
        <v>52</v>
      </c>
      <c r="F278" s="31" t="s">
        <v>144</v>
      </c>
      <c r="G278" s="31" t="s">
        <v>65</v>
      </c>
    </row>
    <row r="279" spans="1:7" x14ac:dyDescent="0.25">
      <c r="A279" s="31" t="s">
        <v>631</v>
      </c>
      <c r="B279" s="31" t="s">
        <v>114</v>
      </c>
      <c r="C279" s="31" t="s">
        <v>632</v>
      </c>
      <c r="D279">
        <v>10259</v>
      </c>
      <c r="E279" s="31" t="s">
        <v>52</v>
      </c>
      <c r="F279" s="31" t="s">
        <v>52</v>
      </c>
      <c r="G279" s="31" t="s">
        <v>65</v>
      </c>
    </row>
    <row r="280" spans="1:7" x14ac:dyDescent="0.25">
      <c r="A280" s="31" t="s">
        <v>633</v>
      </c>
      <c r="B280" s="31" t="s">
        <v>200</v>
      </c>
      <c r="C280" s="31" t="s">
        <v>634</v>
      </c>
      <c r="D280">
        <v>10260</v>
      </c>
      <c r="E280" s="31" t="s">
        <v>52</v>
      </c>
      <c r="F280" s="31" t="s">
        <v>637</v>
      </c>
      <c r="G280" s="31" t="s">
        <v>65</v>
      </c>
    </row>
    <row r="281" spans="1:7" x14ac:dyDescent="0.25">
      <c r="A281" s="31" t="s">
        <v>635</v>
      </c>
      <c r="B281" s="31" t="s">
        <v>99</v>
      </c>
      <c r="C281" s="31" t="s">
        <v>636</v>
      </c>
      <c r="D281">
        <v>10265</v>
      </c>
      <c r="E281" s="31" t="s">
        <v>52</v>
      </c>
      <c r="F281" s="31" t="s">
        <v>637</v>
      </c>
      <c r="G281" s="31" t="s">
        <v>65</v>
      </c>
    </row>
    <row r="282" spans="1:7" x14ac:dyDescent="0.25">
      <c r="A282" s="31" t="s">
        <v>638</v>
      </c>
      <c r="B282" s="31" t="s">
        <v>50</v>
      </c>
      <c r="C282" s="31" t="s">
        <v>639</v>
      </c>
      <c r="D282">
        <v>10291</v>
      </c>
      <c r="E282" s="31" t="s">
        <v>52</v>
      </c>
      <c r="F282" s="31" t="s">
        <v>52</v>
      </c>
      <c r="G282" s="31" t="s">
        <v>65</v>
      </c>
    </row>
    <row r="283" spans="1:7" x14ac:dyDescent="0.25">
      <c r="A283" s="31" t="s">
        <v>640</v>
      </c>
      <c r="B283" s="31" t="s">
        <v>67</v>
      </c>
      <c r="C283" s="31" t="s">
        <v>641</v>
      </c>
      <c r="D283">
        <v>10302</v>
      </c>
      <c r="E283" s="31" t="s">
        <v>52</v>
      </c>
      <c r="F283" s="31" t="s">
        <v>144</v>
      </c>
      <c r="G283" s="31" t="s">
        <v>65</v>
      </c>
    </row>
    <row r="284" spans="1:7" x14ac:dyDescent="0.25">
      <c r="A284" s="31" t="s">
        <v>642</v>
      </c>
      <c r="B284" s="31" t="s">
        <v>50</v>
      </c>
      <c r="C284" s="31" t="s">
        <v>643</v>
      </c>
      <c r="D284">
        <v>10321</v>
      </c>
      <c r="E284" s="31" t="s">
        <v>52</v>
      </c>
      <c r="F284" s="31" t="s">
        <v>52</v>
      </c>
      <c r="G284" s="31" t="s">
        <v>65</v>
      </c>
    </row>
    <row r="285" spans="1:7" x14ac:dyDescent="0.25">
      <c r="A285" s="31" t="s">
        <v>644</v>
      </c>
      <c r="B285" s="31" t="s">
        <v>88</v>
      </c>
      <c r="C285" s="31" t="s">
        <v>645</v>
      </c>
      <c r="D285">
        <v>10329</v>
      </c>
      <c r="E285" s="31" t="s">
        <v>52</v>
      </c>
      <c r="F285" s="31" t="s">
        <v>144</v>
      </c>
      <c r="G285" s="31" t="s">
        <v>65</v>
      </c>
    </row>
    <row r="286" spans="1:7" x14ac:dyDescent="0.25">
      <c r="A286" s="31" t="s">
        <v>646</v>
      </c>
      <c r="B286" s="31" t="s">
        <v>94</v>
      </c>
      <c r="C286" s="31" t="s">
        <v>647</v>
      </c>
      <c r="D286">
        <v>10342</v>
      </c>
      <c r="E286" s="31" t="s">
        <v>52</v>
      </c>
      <c r="F286" s="31" t="s">
        <v>144</v>
      </c>
      <c r="G286" s="31" t="s">
        <v>65</v>
      </c>
    </row>
    <row r="287" spans="1:7" x14ac:dyDescent="0.25">
      <c r="A287" s="31" t="s">
        <v>648</v>
      </c>
      <c r="B287" s="31" t="s">
        <v>130</v>
      </c>
      <c r="C287" s="31" t="s">
        <v>649</v>
      </c>
      <c r="D287">
        <v>10366</v>
      </c>
      <c r="E287" s="31" t="s">
        <v>52</v>
      </c>
      <c r="F287" s="31" t="s">
        <v>52</v>
      </c>
      <c r="G287" s="31" t="s">
        <v>65</v>
      </c>
    </row>
    <row r="288" spans="1:7" x14ac:dyDescent="0.25">
      <c r="A288" s="31" t="s">
        <v>205</v>
      </c>
      <c r="B288" s="31" t="s">
        <v>79</v>
      </c>
      <c r="C288" s="31" t="s">
        <v>650</v>
      </c>
      <c r="D288">
        <v>10400</v>
      </c>
      <c r="E288" s="31" t="s">
        <v>52</v>
      </c>
      <c r="F288" s="31" t="s">
        <v>52</v>
      </c>
      <c r="G288" s="31" t="s">
        <v>65</v>
      </c>
    </row>
    <row r="289" spans="1:7" x14ac:dyDescent="0.25">
      <c r="A289" s="31" t="s">
        <v>265</v>
      </c>
      <c r="B289" s="31" t="s">
        <v>88</v>
      </c>
      <c r="C289" s="31" t="s">
        <v>651</v>
      </c>
      <c r="D289">
        <v>10403</v>
      </c>
      <c r="E289" s="31" t="s">
        <v>52</v>
      </c>
      <c r="F289" s="31" t="s">
        <v>52</v>
      </c>
      <c r="G289" s="31" t="s">
        <v>65</v>
      </c>
    </row>
    <row r="290" spans="1:7" x14ac:dyDescent="0.25">
      <c r="A290" s="31" t="s">
        <v>652</v>
      </c>
      <c r="B290" s="31" t="s">
        <v>130</v>
      </c>
      <c r="C290" s="31" t="s">
        <v>653</v>
      </c>
      <c r="D290">
        <v>10428</v>
      </c>
      <c r="E290" s="31" t="s">
        <v>52</v>
      </c>
      <c r="F290" s="31" t="s">
        <v>52</v>
      </c>
      <c r="G290" s="31" t="s">
        <v>65</v>
      </c>
    </row>
    <row r="291" spans="1:7" x14ac:dyDescent="0.25">
      <c r="A291" s="31" t="s">
        <v>654</v>
      </c>
      <c r="B291" s="31" t="s">
        <v>114</v>
      </c>
      <c r="C291" s="31" t="s">
        <v>655</v>
      </c>
      <c r="D291">
        <v>10430</v>
      </c>
      <c r="E291" s="31" t="s">
        <v>259</v>
      </c>
      <c r="F291" s="31" t="s">
        <v>144</v>
      </c>
      <c r="G291" s="31" t="s">
        <v>65</v>
      </c>
    </row>
    <row r="292" spans="1:7" x14ac:dyDescent="0.25">
      <c r="A292" s="31" t="s">
        <v>656</v>
      </c>
      <c r="B292" s="31" t="s">
        <v>114</v>
      </c>
      <c r="C292" s="31" t="s">
        <v>657</v>
      </c>
      <c r="D292">
        <v>10448</v>
      </c>
      <c r="E292" s="31" t="s">
        <v>52</v>
      </c>
      <c r="F292" s="31" t="s">
        <v>144</v>
      </c>
      <c r="G292" s="31" t="s">
        <v>65</v>
      </c>
    </row>
    <row r="293" spans="1:7" x14ac:dyDescent="0.25">
      <c r="A293" s="31" t="s">
        <v>658</v>
      </c>
      <c r="B293" s="31" t="s">
        <v>79</v>
      </c>
      <c r="C293" s="31" t="s">
        <v>659</v>
      </c>
      <c r="D293">
        <v>10449</v>
      </c>
      <c r="E293" s="31" t="s">
        <v>52</v>
      </c>
      <c r="F293" s="31" t="s">
        <v>637</v>
      </c>
      <c r="G293" s="31" t="s">
        <v>65</v>
      </c>
    </row>
    <row r="294" spans="1:7" x14ac:dyDescent="0.25">
      <c r="A294" s="31" t="s">
        <v>660</v>
      </c>
      <c r="B294" s="31" t="s">
        <v>79</v>
      </c>
      <c r="C294" s="31" t="s">
        <v>661</v>
      </c>
      <c r="D294">
        <v>10451</v>
      </c>
      <c r="E294" s="31" t="s">
        <v>52</v>
      </c>
      <c r="F294" s="31" t="s">
        <v>52</v>
      </c>
      <c r="G294" s="31" t="s">
        <v>65</v>
      </c>
    </row>
    <row r="295" spans="1:7" x14ac:dyDescent="0.25">
      <c r="A295" s="31" t="s">
        <v>662</v>
      </c>
      <c r="B295" s="31" t="s">
        <v>88</v>
      </c>
      <c r="C295" s="31" t="s">
        <v>663</v>
      </c>
      <c r="D295">
        <v>10468</v>
      </c>
      <c r="E295" s="31" t="s">
        <v>52</v>
      </c>
      <c r="F295" s="31" t="s">
        <v>664</v>
      </c>
      <c r="G295" s="31" t="s">
        <v>65</v>
      </c>
    </row>
    <row r="296" spans="1:7" x14ac:dyDescent="0.25">
      <c r="A296" s="31" t="s">
        <v>665</v>
      </c>
      <c r="B296" s="31" t="s">
        <v>67</v>
      </c>
      <c r="C296" s="31" t="s">
        <v>666</v>
      </c>
      <c r="D296">
        <v>10478</v>
      </c>
      <c r="E296" s="31" t="s">
        <v>52</v>
      </c>
      <c r="F296" s="31" t="s">
        <v>52</v>
      </c>
      <c r="G296" s="31" t="s">
        <v>65</v>
      </c>
    </row>
    <row r="297" spans="1:7" x14ac:dyDescent="0.25">
      <c r="A297" s="31" t="s">
        <v>667</v>
      </c>
      <c r="B297" s="31" t="s">
        <v>94</v>
      </c>
      <c r="C297" s="31" t="s">
        <v>668</v>
      </c>
      <c r="D297">
        <v>10479</v>
      </c>
      <c r="E297" s="31" t="s">
        <v>52</v>
      </c>
      <c r="F297" s="31" t="s">
        <v>144</v>
      </c>
      <c r="G297" s="31" t="s">
        <v>65</v>
      </c>
    </row>
    <row r="298" spans="1:7" x14ac:dyDescent="0.25">
      <c r="A298" s="31" t="s">
        <v>669</v>
      </c>
      <c r="B298" s="31" t="s">
        <v>88</v>
      </c>
      <c r="C298" s="31" t="s">
        <v>670</v>
      </c>
      <c r="D298">
        <v>10483</v>
      </c>
      <c r="E298" s="31" t="s">
        <v>52</v>
      </c>
      <c r="F298" s="31" t="s">
        <v>116</v>
      </c>
      <c r="G298" s="31" t="s">
        <v>65</v>
      </c>
    </row>
    <row r="299" spans="1:7" x14ac:dyDescent="0.25">
      <c r="A299" s="31" t="s">
        <v>671</v>
      </c>
      <c r="B299" s="31" t="s">
        <v>130</v>
      </c>
      <c r="C299" s="31" t="s">
        <v>672</v>
      </c>
      <c r="D299">
        <v>10485</v>
      </c>
      <c r="E299" s="31" t="s">
        <v>52</v>
      </c>
      <c r="F299" s="31" t="s">
        <v>144</v>
      </c>
      <c r="G299" s="31" t="s">
        <v>65</v>
      </c>
    </row>
    <row r="300" spans="1:7" x14ac:dyDescent="0.25">
      <c r="A300" s="31" t="s">
        <v>673</v>
      </c>
      <c r="B300" s="31" t="s">
        <v>75</v>
      </c>
      <c r="C300" s="31" t="s">
        <v>674</v>
      </c>
      <c r="D300">
        <v>10496</v>
      </c>
      <c r="E300" s="31" t="s">
        <v>52</v>
      </c>
      <c r="F300" s="31" t="s">
        <v>637</v>
      </c>
      <c r="G300" s="31" t="s">
        <v>65</v>
      </c>
    </row>
    <row r="301" spans="1:7" x14ac:dyDescent="0.25">
      <c r="A301" s="31" t="s">
        <v>675</v>
      </c>
      <c r="B301" s="31" t="s">
        <v>208</v>
      </c>
      <c r="C301" s="31" t="s">
        <v>676</v>
      </c>
      <c r="D301">
        <v>10518</v>
      </c>
      <c r="E301" s="31" t="s">
        <v>52</v>
      </c>
      <c r="F301" s="31" t="s">
        <v>573</v>
      </c>
      <c r="G301" s="31" t="s">
        <v>65</v>
      </c>
    </row>
    <row r="302" spans="1:7" x14ac:dyDescent="0.25">
      <c r="A302" s="31" t="s">
        <v>677</v>
      </c>
      <c r="B302" s="31" t="s">
        <v>190</v>
      </c>
      <c r="C302" s="31" t="s">
        <v>678</v>
      </c>
      <c r="D302">
        <v>10527</v>
      </c>
      <c r="E302" s="31" t="s">
        <v>58</v>
      </c>
      <c r="F302" s="31" t="s">
        <v>116</v>
      </c>
      <c r="G302" s="31" t="s">
        <v>65</v>
      </c>
    </row>
    <row r="303" spans="1:7" x14ac:dyDescent="0.25">
      <c r="A303" s="31" t="s">
        <v>679</v>
      </c>
      <c r="B303" s="31" t="s">
        <v>114</v>
      </c>
      <c r="C303" s="31" t="s">
        <v>680</v>
      </c>
      <c r="D303">
        <v>10528</v>
      </c>
      <c r="E303" s="31" t="s">
        <v>52</v>
      </c>
      <c r="F303" s="31" t="s">
        <v>508</v>
      </c>
      <c r="G303" s="31" t="s">
        <v>65</v>
      </c>
    </row>
    <row r="304" spans="1:7" x14ac:dyDescent="0.25">
      <c r="A304" s="31" t="s">
        <v>681</v>
      </c>
      <c r="B304" s="31" t="s">
        <v>94</v>
      </c>
      <c r="C304" s="31" t="s">
        <v>682</v>
      </c>
      <c r="D304">
        <v>10531</v>
      </c>
      <c r="E304" s="31" t="s">
        <v>52</v>
      </c>
      <c r="F304" s="31" t="s">
        <v>52</v>
      </c>
      <c r="G304" s="31" t="s">
        <v>65</v>
      </c>
    </row>
    <row r="305" spans="1:7" x14ac:dyDescent="0.25">
      <c r="A305" s="31" t="s">
        <v>683</v>
      </c>
      <c r="B305" s="31" t="s">
        <v>208</v>
      </c>
      <c r="C305" s="31" t="s">
        <v>684</v>
      </c>
      <c r="D305">
        <v>10534</v>
      </c>
      <c r="E305" s="31" t="s">
        <v>52</v>
      </c>
      <c r="F305" s="31" t="s">
        <v>855</v>
      </c>
      <c r="G305" s="31" t="s">
        <v>65</v>
      </c>
    </row>
    <row r="306" spans="1:7" x14ac:dyDescent="0.25">
      <c r="A306" s="31" t="s">
        <v>685</v>
      </c>
      <c r="B306" s="31" t="s">
        <v>114</v>
      </c>
      <c r="C306" s="31" t="s">
        <v>686</v>
      </c>
      <c r="D306">
        <v>10535</v>
      </c>
      <c r="E306" s="31" t="s">
        <v>52</v>
      </c>
      <c r="F306" s="31" t="s">
        <v>508</v>
      </c>
      <c r="G306" s="31" t="s">
        <v>65</v>
      </c>
    </row>
    <row r="307" spans="1:7" x14ac:dyDescent="0.25">
      <c r="A307" s="31" t="s">
        <v>687</v>
      </c>
      <c r="B307" s="31" t="s">
        <v>130</v>
      </c>
      <c r="C307" s="31" t="s">
        <v>688</v>
      </c>
      <c r="D307">
        <v>10540</v>
      </c>
      <c r="E307" s="31" t="s">
        <v>52</v>
      </c>
      <c r="F307" s="31" t="s">
        <v>319</v>
      </c>
      <c r="G307" s="31" t="s">
        <v>65</v>
      </c>
    </row>
    <row r="308" spans="1:7" x14ac:dyDescent="0.25">
      <c r="A308" s="31" t="s">
        <v>689</v>
      </c>
      <c r="B308" s="31" t="s">
        <v>242</v>
      </c>
      <c r="C308" s="31" t="s">
        <v>690</v>
      </c>
      <c r="D308">
        <v>10547</v>
      </c>
      <c r="E308" s="31" t="s">
        <v>52</v>
      </c>
      <c r="F308" s="31" t="s">
        <v>52</v>
      </c>
      <c r="G308" s="31" t="s">
        <v>65</v>
      </c>
    </row>
    <row r="309" spans="1:7" x14ac:dyDescent="0.25">
      <c r="A309" s="31" t="s">
        <v>691</v>
      </c>
      <c r="B309" s="31" t="s">
        <v>56</v>
      </c>
      <c r="C309" s="31" t="s">
        <v>692</v>
      </c>
      <c r="D309">
        <v>10551</v>
      </c>
      <c r="E309" s="31" t="s">
        <v>52</v>
      </c>
      <c r="F309" s="31" t="s">
        <v>508</v>
      </c>
      <c r="G309" s="31" t="s">
        <v>65</v>
      </c>
    </row>
    <row r="310" spans="1:7" x14ac:dyDescent="0.25">
      <c r="A310" s="31" t="s">
        <v>693</v>
      </c>
      <c r="B310" s="31" t="s">
        <v>88</v>
      </c>
      <c r="C310" s="31" t="s">
        <v>694</v>
      </c>
      <c r="D310">
        <v>10556</v>
      </c>
      <c r="E310" s="31" t="s">
        <v>52</v>
      </c>
      <c r="F310" s="31" t="s">
        <v>52</v>
      </c>
      <c r="G310" s="31" t="s">
        <v>65</v>
      </c>
    </row>
    <row r="311" spans="1:7" x14ac:dyDescent="0.25">
      <c r="A311" s="31" t="s">
        <v>695</v>
      </c>
      <c r="B311" s="31" t="s">
        <v>242</v>
      </c>
      <c r="C311" s="31" t="s">
        <v>696</v>
      </c>
      <c r="D311">
        <v>10565</v>
      </c>
      <c r="E311" s="31" t="s">
        <v>52</v>
      </c>
      <c r="F311" s="31" t="s">
        <v>52</v>
      </c>
      <c r="G311" s="31" t="s">
        <v>65</v>
      </c>
    </row>
    <row r="312" spans="1:7" x14ac:dyDescent="0.25">
      <c r="A312" s="31" t="s">
        <v>697</v>
      </c>
      <c r="B312" s="31" t="s">
        <v>130</v>
      </c>
      <c r="C312" s="31" t="s">
        <v>698</v>
      </c>
      <c r="D312">
        <v>10587</v>
      </c>
      <c r="E312" s="31" t="s">
        <v>52</v>
      </c>
      <c r="F312" s="31" t="s">
        <v>52</v>
      </c>
      <c r="G312" s="31" t="s">
        <v>65</v>
      </c>
    </row>
    <row r="313" spans="1:7" x14ac:dyDescent="0.25">
      <c r="A313" s="31" t="s">
        <v>212</v>
      </c>
      <c r="B313" s="31" t="s">
        <v>56</v>
      </c>
      <c r="C313" s="31" t="s">
        <v>699</v>
      </c>
      <c r="D313">
        <v>10588</v>
      </c>
      <c r="E313" s="31" t="s">
        <v>52</v>
      </c>
      <c r="F313" s="31" t="s">
        <v>52</v>
      </c>
      <c r="G313" s="31" t="s">
        <v>65</v>
      </c>
    </row>
    <row r="314" spans="1:7" x14ac:dyDescent="0.25">
      <c r="A314" s="31" t="s">
        <v>513</v>
      </c>
      <c r="B314" s="31" t="s">
        <v>88</v>
      </c>
      <c r="C314" s="31" t="s">
        <v>700</v>
      </c>
      <c r="D314">
        <v>10599</v>
      </c>
      <c r="E314" s="31" t="s">
        <v>52</v>
      </c>
      <c r="F314" s="31" t="s">
        <v>52</v>
      </c>
      <c r="G314" s="31" t="s">
        <v>65</v>
      </c>
    </row>
    <row r="315" spans="1:7" x14ac:dyDescent="0.25">
      <c r="A315" s="31" t="s">
        <v>701</v>
      </c>
      <c r="B315" s="31" t="s">
        <v>94</v>
      </c>
      <c r="C315" s="31" t="s">
        <v>702</v>
      </c>
      <c r="D315">
        <v>10600</v>
      </c>
      <c r="E315" s="31" t="s">
        <v>52</v>
      </c>
      <c r="F315" s="31" t="s">
        <v>703</v>
      </c>
      <c r="G315" s="31" t="s">
        <v>65</v>
      </c>
    </row>
    <row r="316" spans="1:7" x14ac:dyDescent="0.25">
      <c r="A316" s="31" t="s">
        <v>704</v>
      </c>
      <c r="B316" s="31" t="s">
        <v>50</v>
      </c>
      <c r="C316" s="31" t="s">
        <v>705</v>
      </c>
      <c r="D316">
        <v>10601</v>
      </c>
      <c r="E316" s="31" t="s">
        <v>52</v>
      </c>
      <c r="F316" s="31" t="s">
        <v>52</v>
      </c>
      <c r="G316" s="31" t="s">
        <v>65</v>
      </c>
    </row>
    <row r="317" spans="1:7" x14ac:dyDescent="0.25">
      <c r="A317" s="31" t="s">
        <v>706</v>
      </c>
      <c r="B317" s="31" t="s">
        <v>190</v>
      </c>
      <c r="C317" s="31" t="s">
        <v>707</v>
      </c>
      <c r="D317">
        <v>10605</v>
      </c>
      <c r="E317" s="31" t="s">
        <v>52</v>
      </c>
      <c r="F317" s="31" t="s">
        <v>637</v>
      </c>
      <c r="G317" s="31" t="s">
        <v>65</v>
      </c>
    </row>
    <row r="318" spans="1:7" x14ac:dyDescent="0.25">
      <c r="A318" s="31" t="s">
        <v>708</v>
      </c>
      <c r="B318" s="31" t="s">
        <v>50</v>
      </c>
      <c r="C318" s="31" t="s">
        <v>709</v>
      </c>
      <c r="D318">
        <v>10611</v>
      </c>
      <c r="E318" s="31" t="s">
        <v>52</v>
      </c>
      <c r="F318" s="31" t="s">
        <v>52</v>
      </c>
      <c r="G318" s="31" t="s">
        <v>65</v>
      </c>
    </row>
    <row r="319" spans="1:7" x14ac:dyDescent="0.25">
      <c r="A319" s="31" t="s">
        <v>710</v>
      </c>
      <c r="B319" s="31" t="s">
        <v>83</v>
      </c>
      <c r="C319" s="31" t="s">
        <v>711</v>
      </c>
      <c r="D319">
        <v>10612</v>
      </c>
      <c r="E319" s="31" t="s">
        <v>52</v>
      </c>
      <c r="F319" s="31" t="s">
        <v>52</v>
      </c>
      <c r="G319" s="31" t="s">
        <v>65</v>
      </c>
    </row>
    <row r="320" spans="1:7" x14ac:dyDescent="0.25">
      <c r="A320" s="31" t="s">
        <v>712</v>
      </c>
      <c r="B320" s="31" t="s">
        <v>88</v>
      </c>
      <c r="C320" s="31" t="s">
        <v>713</v>
      </c>
      <c r="D320">
        <v>10625</v>
      </c>
      <c r="E320" s="31" t="s">
        <v>52</v>
      </c>
      <c r="F320" s="31" t="s">
        <v>144</v>
      </c>
      <c r="G320" s="31" t="s">
        <v>65</v>
      </c>
    </row>
    <row r="321" spans="1:7" x14ac:dyDescent="0.25">
      <c r="A321" s="31" t="s">
        <v>714</v>
      </c>
      <c r="B321" s="31" t="s">
        <v>167</v>
      </c>
      <c r="C321" s="31" t="s">
        <v>715</v>
      </c>
      <c r="D321">
        <v>10626</v>
      </c>
      <c r="E321" s="31" t="s">
        <v>259</v>
      </c>
      <c r="F321" s="31" t="s">
        <v>508</v>
      </c>
      <c r="G321" s="31" t="s">
        <v>65</v>
      </c>
    </row>
    <row r="322" spans="1:7" x14ac:dyDescent="0.25">
      <c r="A322" s="31" t="s">
        <v>716</v>
      </c>
      <c r="B322" s="31" t="s">
        <v>88</v>
      </c>
      <c r="C322" s="31" t="s">
        <v>717</v>
      </c>
      <c r="D322">
        <v>10638</v>
      </c>
      <c r="E322" s="31" t="s">
        <v>52</v>
      </c>
      <c r="F322" s="31" t="s">
        <v>144</v>
      </c>
      <c r="G322" s="31" t="s">
        <v>65</v>
      </c>
    </row>
    <row r="323" spans="1:7" x14ac:dyDescent="0.25">
      <c r="A323" s="31" t="s">
        <v>718</v>
      </c>
      <c r="B323" s="31" t="s">
        <v>56</v>
      </c>
      <c r="C323" s="31" t="s">
        <v>719</v>
      </c>
      <c r="D323">
        <v>10640</v>
      </c>
      <c r="E323" s="31" t="s">
        <v>52</v>
      </c>
      <c r="F323" s="31" t="s">
        <v>508</v>
      </c>
      <c r="G323" s="31" t="s">
        <v>65</v>
      </c>
    </row>
    <row r="324" spans="1:7" x14ac:dyDescent="0.25">
      <c r="A324" s="31" t="s">
        <v>720</v>
      </c>
      <c r="B324" s="31" t="s">
        <v>61</v>
      </c>
      <c r="C324" s="31" t="s">
        <v>721</v>
      </c>
      <c r="D324">
        <v>10641</v>
      </c>
      <c r="E324" s="31" t="s">
        <v>52</v>
      </c>
      <c r="F324" s="31" t="s">
        <v>319</v>
      </c>
      <c r="G324" s="31" t="s">
        <v>65</v>
      </c>
    </row>
    <row r="325" spans="1:7" x14ac:dyDescent="0.25">
      <c r="A325" s="31" t="s">
        <v>722</v>
      </c>
      <c r="B325" s="31" t="s">
        <v>99</v>
      </c>
      <c r="C325" s="31" t="s">
        <v>723</v>
      </c>
      <c r="D325">
        <v>10642</v>
      </c>
      <c r="E325" s="31" t="s">
        <v>259</v>
      </c>
      <c r="F325" s="31" t="s">
        <v>52</v>
      </c>
      <c r="G325" s="31" t="s">
        <v>65</v>
      </c>
    </row>
    <row r="326" spans="1:7" x14ac:dyDescent="0.25">
      <c r="A326" s="31" t="s">
        <v>724</v>
      </c>
      <c r="B326" s="31" t="s">
        <v>88</v>
      </c>
      <c r="C326" s="31" t="s">
        <v>725</v>
      </c>
      <c r="D326">
        <v>10644</v>
      </c>
      <c r="E326" s="31" t="s">
        <v>52</v>
      </c>
      <c r="F326" s="31" t="s">
        <v>52</v>
      </c>
      <c r="G326" s="31" t="s">
        <v>65</v>
      </c>
    </row>
    <row r="327" spans="1:7" x14ac:dyDescent="0.25">
      <c r="A327" s="31" t="s">
        <v>726</v>
      </c>
      <c r="B327" s="31" t="s">
        <v>99</v>
      </c>
      <c r="C327" s="31" t="s">
        <v>727</v>
      </c>
      <c r="D327">
        <v>10645</v>
      </c>
      <c r="E327" s="31" t="s">
        <v>52</v>
      </c>
      <c r="F327" s="31" t="s">
        <v>52</v>
      </c>
      <c r="G327" s="31" t="s">
        <v>65</v>
      </c>
    </row>
    <row r="328" spans="1:7" x14ac:dyDescent="0.25">
      <c r="A328" s="31" t="s">
        <v>728</v>
      </c>
      <c r="B328" s="31" t="s">
        <v>88</v>
      </c>
      <c r="C328" s="31" t="s">
        <v>729</v>
      </c>
      <c r="D328">
        <v>10651</v>
      </c>
      <c r="E328" s="31" t="s">
        <v>52</v>
      </c>
      <c r="F328" s="31" t="s">
        <v>319</v>
      </c>
      <c r="G328" s="31" t="s">
        <v>65</v>
      </c>
    </row>
    <row r="329" spans="1:7" x14ac:dyDescent="0.25">
      <c r="A329" s="31" t="s">
        <v>730</v>
      </c>
      <c r="B329" s="31" t="s">
        <v>79</v>
      </c>
      <c r="C329" s="31" t="s">
        <v>731</v>
      </c>
      <c r="D329">
        <v>10676</v>
      </c>
      <c r="E329" s="31" t="s">
        <v>52</v>
      </c>
      <c r="F329" s="31" t="s">
        <v>52</v>
      </c>
      <c r="G329" s="31" t="s">
        <v>65</v>
      </c>
    </row>
    <row r="330" spans="1:7" x14ac:dyDescent="0.25">
      <c r="A330" s="31" t="s">
        <v>732</v>
      </c>
      <c r="B330" s="31" t="s">
        <v>242</v>
      </c>
      <c r="C330" s="31" t="s">
        <v>733</v>
      </c>
      <c r="D330">
        <v>10680</v>
      </c>
      <c r="E330" s="31" t="s">
        <v>52</v>
      </c>
      <c r="F330" s="31" t="s">
        <v>52</v>
      </c>
      <c r="G330" s="31" t="s">
        <v>65</v>
      </c>
    </row>
    <row r="331" spans="1:7" x14ac:dyDescent="0.25">
      <c r="A331" s="31" t="s">
        <v>734</v>
      </c>
      <c r="B331" s="31" t="s">
        <v>88</v>
      </c>
      <c r="C331" s="31" t="s">
        <v>735</v>
      </c>
      <c r="D331">
        <v>10694</v>
      </c>
      <c r="E331" s="31" t="s">
        <v>52</v>
      </c>
      <c r="F331" s="31" t="s">
        <v>144</v>
      </c>
      <c r="G331" s="31" t="s">
        <v>65</v>
      </c>
    </row>
    <row r="332" spans="1:7" x14ac:dyDescent="0.25">
      <c r="A332" s="31" t="s">
        <v>736</v>
      </c>
      <c r="B332" s="31" t="s">
        <v>114</v>
      </c>
      <c r="C332" s="31" t="s">
        <v>737</v>
      </c>
      <c r="D332">
        <v>10707</v>
      </c>
      <c r="E332" s="31" t="s">
        <v>52</v>
      </c>
      <c r="F332" s="31" t="s">
        <v>52</v>
      </c>
      <c r="G332" s="31" t="s">
        <v>65</v>
      </c>
    </row>
    <row r="333" spans="1:7" x14ac:dyDescent="0.25">
      <c r="A333" s="31" t="s">
        <v>738</v>
      </c>
      <c r="B333" s="31" t="s">
        <v>99</v>
      </c>
      <c r="C333" s="31" t="s">
        <v>739</v>
      </c>
      <c r="D333">
        <v>10712</v>
      </c>
      <c r="E333" s="31" t="s">
        <v>52</v>
      </c>
      <c r="F333" s="31" t="s">
        <v>116</v>
      </c>
      <c r="G333" s="31" t="s">
        <v>65</v>
      </c>
    </row>
    <row r="334" spans="1:7" x14ac:dyDescent="0.25">
      <c r="A334" s="31" t="s">
        <v>740</v>
      </c>
      <c r="B334" s="31" t="s">
        <v>56</v>
      </c>
      <c r="C334" s="31" t="s">
        <v>741</v>
      </c>
      <c r="D334">
        <v>10721</v>
      </c>
      <c r="E334" s="31" t="s">
        <v>52</v>
      </c>
      <c r="F334" s="31" t="s">
        <v>319</v>
      </c>
      <c r="G334" s="31" t="s">
        <v>65</v>
      </c>
    </row>
    <row r="335" spans="1:7" x14ac:dyDescent="0.25">
      <c r="A335" s="31" t="s">
        <v>443</v>
      </c>
      <c r="B335" s="31" t="s">
        <v>83</v>
      </c>
      <c r="C335" s="31" t="s">
        <v>742</v>
      </c>
      <c r="D335">
        <v>10722</v>
      </c>
      <c r="E335" s="31" t="s">
        <v>52</v>
      </c>
      <c r="F335" s="31" t="s">
        <v>573</v>
      </c>
      <c r="G335" s="31" t="s">
        <v>65</v>
      </c>
    </row>
    <row r="336" spans="1:7" x14ac:dyDescent="0.25">
      <c r="A336" s="31" t="s">
        <v>743</v>
      </c>
      <c r="B336" s="31" t="s">
        <v>94</v>
      </c>
      <c r="C336" s="31" t="s">
        <v>744</v>
      </c>
      <c r="D336">
        <v>10733</v>
      </c>
      <c r="E336" s="31" t="s">
        <v>52</v>
      </c>
      <c r="F336" s="31" t="s">
        <v>52</v>
      </c>
      <c r="G336" s="31" t="s">
        <v>65</v>
      </c>
    </row>
    <row r="337" spans="1:7" x14ac:dyDescent="0.25">
      <c r="A337" s="31" t="s">
        <v>745</v>
      </c>
      <c r="B337" s="31" t="s">
        <v>79</v>
      </c>
      <c r="C337" s="31" t="s">
        <v>746</v>
      </c>
      <c r="D337">
        <v>10741</v>
      </c>
      <c r="E337" s="31" t="s">
        <v>52</v>
      </c>
      <c r="F337" s="31" t="s">
        <v>52</v>
      </c>
      <c r="G337" s="31" t="s">
        <v>65</v>
      </c>
    </row>
    <row r="338" spans="1:7" x14ac:dyDescent="0.25">
      <c r="A338" s="31" t="s">
        <v>747</v>
      </c>
      <c r="B338" s="31" t="s">
        <v>61</v>
      </c>
      <c r="C338" s="31" t="s">
        <v>748</v>
      </c>
      <c r="D338">
        <v>10743</v>
      </c>
      <c r="E338" s="31" t="s">
        <v>52</v>
      </c>
      <c r="F338" s="31" t="s">
        <v>144</v>
      </c>
      <c r="G338" s="31" t="s">
        <v>65</v>
      </c>
    </row>
    <row r="339" spans="1:7" x14ac:dyDescent="0.25">
      <c r="A339" s="31" t="s">
        <v>749</v>
      </c>
      <c r="B339" s="31" t="s">
        <v>88</v>
      </c>
      <c r="C339" s="31" t="s">
        <v>750</v>
      </c>
      <c r="D339">
        <v>10753</v>
      </c>
      <c r="E339" s="31" t="s">
        <v>52</v>
      </c>
      <c r="F339" s="31" t="s">
        <v>508</v>
      </c>
      <c r="G339" s="31" t="s">
        <v>65</v>
      </c>
    </row>
    <row r="340" spans="1:7" x14ac:dyDescent="0.25">
      <c r="A340" s="31" t="s">
        <v>751</v>
      </c>
      <c r="B340" s="31" t="s">
        <v>94</v>
      </c>
      <c r="C340" s="31" t="s">
        <v>752</v>
      </c>
      <c r="D340">
        <v>10755</v>
      </c>
      <c r="E340" s="31" t="s">
        <v>52</v>
      </c>
      <c r="F340" s="31" t="s">
        <v>52</v>
      </c>
      <c r="G340" s="31" t="s">
        <v>65</v>
      </c>
    </row>
    <row r="341" spans="1:7" x14ac:dyDescent="0.25">
      <c r="A341" s="31" t="s">
        <v>753</v>
      </c>
      <c r="B341" s="31" t="s">
        <v>79</v>
      </c>
      <c r="C341" s="31" t="s">
        <v>754</v>
      </c>
      <c r="D341">
        <v>10759</v>
      </c>
      <c r="E341" s="31" t="s">
        <v>52</v>
      </c>
      <c r="F341" s="31" t="s">
        <v>637</v>
      </c>
      <c r="G341" s="31" t="s">
        <v>65</v>
      </c>
    </row>
    <row r="342" spans="1:7" x14ac:dyDescent="0.25">
      <c r="A342" s="31" t="s">
        <v>755</v>
      </c>
      <c r="B342" s="31" t="s">
        <v>88</v>
      </c>
      <c r="C342" s="31" t="s">
        <v>756</v>
      </c>
      <c r="D342">
        <v>10762</v>
      </c>
      <c r="E342" s="31" t="s">
        <v>58</v>
      </c>
      <c r="F342" s="31" t="s">
        <v>52</v>
      </c>
      <c r="G342" s="31" t="s">
        <v>65</v>
      </c>
    </row>
    <row r="343" spans="1:7" x14ac:dyDescent="0.25">
      <c r="A343" s="31" t="s">
        <v>757</v>
      </c>
      <c r="B343" s="31" t="s">
        <v>79</v>
      </c>
      <c r="C343" s="31" t="s">
        <v>758</v>
      </c>
      <c r="D343">
        <v>10764</v>
      </c>
      <c r="E343" s="31" t="s">
        <v>52</v>
      </c>
      <c r="F343" s="31" t="s">
        <v>855</v>
      </c>
      <c r="G343" s="31" t="s">
        <v>65</v>
      </c>
    </row>
    <row r="344" spans="1:7" x14ac:dyDescent="0.25">
      <c r="A344" s="31" t="s">
        <v>759</v>
      </c>
      <c r="B344" s="31" t="s">
        <v>760</v>
      </c>
      <c r="C344" s="31" t="s">
        <v>761</v>
      </c>
      <c r="D344">
        <v>10774</v>
      </c>
      <c r="E344" s="31" t="s">
        <v>52</v>
      </c>
      <c r="F344" s="31" t="s">
        <v>637</v>
      </c>
      <c r="G344" s="31" t="s">
        <v>65</v>
      </c>
    </row>
    <row r="345" spans="1:7" x14ac:dyDescent="0.25">
      <c r="A345" s="31" t="s">
        <v>762</v>
      </c>
      <c r="B345" s="31" t="s">
        <v>88</v>
      </c>
      <c r="C345" s="31" t="s">
        <v>763</v>
      </c>
      <c r="D345">
        <v>10828</v>
      </c>
      <c r="E345" s="31" t="s">
        <v>58</v>
      </c>
      <c r="F345" s="31" t="s">
        <v>52</v>
      </c>
      <c r="G345" s="31" t="s">
        <v>65</v>
      </c>
    </row>
    <row r="346" spans="1:7" x14ac:dyDescent="0.25">
      <c r="A346" s="31" t="s">
        <v>764</v>
      </c>
      <c r="B346" s="31" t="s">
        <v>114</v>
      </c>
      <c r="C346" s="31" t="s">
        <v>765</v>
      </c>
      <c r="D346">
        <v>10840</v>
      </c>
      <c r="E346" s="31" t="s">
        <v>52</v>
      </c>
      <c r="F346" s="31" t="s">
        <v>144</v>
      </c>
      <c r="G346" s="31" t="s">
        <v>65</v>
      </c>
    </row>
    <row r="347" spans="1:7" x14ac:dyDescent="0.25">
      <c r="A347" s="31" t="s">
        <v>766</v>
      </c>
      <c r="B347" s="31" t="s">
        <v>200</v>
      </c>
      <c r="C347" s="31" t="s">
        <v>767</v>
      </c>
      <c r="D347">
        <v>10845</v>
      </c>
      <c r="E347" s="31" t="s">
        <v>52</v>
      </c>
      <c r="F347" s="31" t="s">
        <v>52</v>
      </c>
      <c r="G347" s="31" t="s">
        <v>65</v>
      </c>
    </row>
    <row r="348" spans="1:7" x14ac:dyDescent="0.25">
      <c r="A348" s="31" t="s">
        <v>768</v>
      </c>
      <c r="B348" s="31" t="s">
        <v>94</v>
      </c>
      <c r="C348" s="31" t="s">
        <v>769</v>
      </c>
      <c r="D348">
        <v>10846</v>
      </c>
      <c r="E348" s="31" t="s">
        <v>52</v>
      </c>
      <c r="F348" s="31" t="s">
        <v>52</v>
      </c>
      <c r="G348" s="31" t="s">
        <v>65</v>
      </c>
    </row>
    <row r="349" spans="1:7" x14ac:dyDescent="0.25">
      <c r="A349" s="31" t="s">
        <v>770</v>
      </c>
      <c r="B349" s="31" t="s">
        <v>50</v>
      </c>
      <c r="C349" s="31" t="s">
        <v>771</v>
      </c>
      <c r="D349">
        <v>10847</v>
      </c>
      <c r="E349" s="31" t="s">
        <v>52</v>
      </c>
      <c r="F349" s="31" t="s">
        <v>52</v>
      </c>
      <c r="G349" s="31" t="s">
        <v>65</v>
      </c>
    </row>
    <row r="350" spans="1:7" x14ac:dyDescent="0.25">
      <c r="A350" s="31" t="s">
        <v>660</v>
      </c>
      <c r="B350" s="31" t="s">
        <v>79</v>
      </c>
      <c r="C350" s="31" t="s">
        <v>772</v>
      </c>
      <c r="D350">
        <v>10860</v>
      </c>
      <c r="E350" s="31" t="s">
        <v>52</v>
      </c>
      <c r="F350" s="31" t="s">
        <v>144</v>
      </c>
      <c r="G350" s="31" t="s">
        <v>65</v>
      </c>
    </row>
    <row r="351" spans="1:7" x14ac:dyDescent="0.25">
      <c r="A351" s="31" t="s">
        <v>773</v>
      </c>
      <c r="B351" s="31" t="s">
        <v>67</v>
      </c>
      <c r="C351" s="31" t="s">
        <v>774</v>
      </c>
      <c r="D351">
        <v>10861</v>
      </c>
      <c r="E351" s="31" t="s">
        <v>52</v>
      </c>
      <c r="F351" s="31" t="s">
        <v>144</v>
      </c>
      <c r="G351" s="31" t="s">
        <v>65</v>
      </c>
    </row>
    <row r="352" spans="1:7" x14ac:dyDescent="0.25">
      <c r="A352" s="31" t="s">
        <v>775</v>
      </c>
      <c r="B352" s="31" t="s">
        <v>61</v>
      </c>
      <c r="C352" s="31" t="s">
        <v>776</v>
      </c>
      <c r="D352">
        <v>10865</v>
      </c>
      <c r="E352" s="31" t="s">
        <v>52</v>
      </c>
      <c r="F352" s="31" t="s">
        <v>319</v>
      </c>
      <c r="G352" s="31" t="s">
        <v>65</v>
      </c>
    </row>
    <row r="353" spans="1:7" x14ac:dyDescent="0.25">
      <c r="A353" s="31" t="s">
        <v>777</v>
      </c>
      <c r="B353" s="31" t="s">
        <v>130</v>
      </c>
      <c r="C353" s="31" t="s">
        <v>778</v>
      </c>
      <c r="D353">
        <v>10881</v>
      </c>
      <c r="E353" s="31" t="s">
        <v>52</v>
      </c>
      <c r="F353" s="31" t="s">
        <v>144</v>
      </c>
      <c r="G353" s="31" t="s">
        <v>65</v>
      </c>
    </row>
    <row r="354" spans="1:7" x14ac:dyDescent="0.25">
      <c r="A354" s="31" t="s">
        <v>779</v>
      </c>
      <c r="B354" s="31" t="s">
        <v>200</v>
      </c>
      <c r="C354" s="31" t="s">
        <v>780</v>
      </c>
      <c r="D354">
        <v>10891</v>
      </c>
      <c r="E354" s="31" t="s">
        <v>52</v>
      </c>
      <c r="F354" s="31" t="s">
        <v>52</v>
      </c>
      <c r="G354" s="31" t="s">
        <v>65</v>
      </c>
    </row>
    <row r="355" spans="1:7" x14ac:dyDescent="0.25">
      <c r="A355" s="31" t="s">
        <v>781</v>
      </c>
      <c r="B355" s="31" t="s">
        <v>75</v>
      </c>
      <c r="C355" s="31" t="s">
        <v>782</v>
      </c>
      <c r="D355">
        <v>10910</v>
      </c>
      <c r="E355" s="31" t="s">
        <v>52</v>
      </c>
      <c r="F355" s="31" t="s">
        <v>144</v>
      </c>
      <c r="G355" s="31" t="s">
        <v>65</v>
      </c>
    </row>
    <row r="356" spans="1:7" x14ac:dyDescent="0.25">
      <c r="A356" s="31" t="s">
        <v>783</v>
      </c>
      <c r="B356" s="31" t="s">
        <v>114</v>
      </c>
      <c r="C356" s="31" t="s">
        <v>784</v>
      </c>
      <c r="D356">
        <v>10918</v>
      </c>
      <c r="E356" s="31" t="s">
        <v>259</v>
      </c>
      <c r="F356" s="31" t="s">
        <v>52</v>
      </c>
      <c r="G356" s="31" t="s">
        <v>65</v>
      </c>
    </row>
    <row r="357" spans="1:7" x14ac:dyDescent="0.25">
      <c r="A357" s="31" t="s">
        <v>785</v>
      </c>
      <c r="B357" s="31" t="s">
        <v>61</v>
      </c>
      <c r="C357" s="31" t="s">
        <v>786</v>
      </c>
      <c r="D357">
        <v>10924</v>
      </c>
      <c r="E357" s="31" t="s">
        <v>52</v>
      </c>
      <c r="F357" s="31" t="s">
        <v>52</v>
      </c>
      <c r="G357" s="31" t="s">
        <v>65</v>
      </c>
    </row>
    <row r="358" spans="1:7" x14ac:dyDescent="0.25">
      <c r="A358" s="31" t="s">
        <v>787</v>
      </c>
      <c r="B358" s="31" t="s">
        <v>94</v>
      </c>
      <c r="C358" s="31" t="s">
        <v>788</v>
      </c>
      <c r="D358">
        <v>10938</v>
      </c>
      <c r="E358" s="31" t="s">
        <v>52</v>
      </c>
      <c r="F358" s="31" t="s">
        <v>52</v>
      </c>
      <c r="G358" s="31" t="s">
        <v>65</v>
      </c>
    </row>
    <row r="359" spans="1:7" x14ac:dyDescent="0.25">
      <c r="A359" s="31" t="s">
        <v>789</v>
      </c>
      <c r="B359" s="31" t="s">
        <v>94</v>
      </c>
      <c r="C359" s="31" t="s">
        <v>790</v>
      </c>
      <c r="D359">
        <v>10941</v>
      </c>
      <c r="E359" s="31" t="s">
        <v>259</v>
      </c>
      <c r="F359" s="31" t="s">
        <v>52</v>
      </c>
      <c r="G359" s="31" t="s">
        <v>65</v>
      </c>
    </row>
    <row r="360" spans="1:7" x14ac:dyDescent="0.25">
      <c r="A360" s="31" t="s">
        <v>791</v>
      </c>
      <c r="B360" s="31" t="s">
        <v>56</v>
      </c>
      <c r="C360" s="31" t="s">
        <v>792</v>
      </c>
      <c r="D360">
        <v>10945</v>
      </c>
      <c r="E360" s="31" t="s">
        <v>52</v>
      </c>
      <c r="F360" s="31" t="s">
        <v>52</v>
      </c>
      <c r="G360" s="31" t="s">
        <v>65</v>
      </c>
    </row>
    <row r="361" spans="1:7" x14ac:dyDescent="0.25">
      <c r="A361" s="31" t="s">
        <v>793</v>
      </c>
      <c r="B361" s="31" t="s">
        <v>200</v>
      </c>
      <c r="C361" s="31" t="s">
        <v>794</v>
      </c>
      <c r="D361">
        <v>10962</v>
      </c>
      <c r="E361" s="31" t="s">
        <v>52</v>
      </c>
      <c r="F361" s="31" t="s">
        <v>144</v>
      </c>
      <c r="G361" s="31" t="s">
        <v>65</v>
      </c>
    </row>
    <row r="362" spans="1:7" x14ac:dyDescent="0.25">
      <c r="A362" s="31" t="s">
        <v>795</v>
      </c>
      <c r="B362" s="31" t="s">
        <v>796</v>
      </c>
      <c r="C362" s="31" t="s">
        <v>797</v>
      </c>
      <c r="D362">
        <v>10963</v>
      </c>
      <c r="E362" s="31" t="s">
        <v>52</v>
      </c>
      <c r="F362" s="31" t="s">
        <v>144</v>
      </c>
      <c r="G362" s="31" t="s">
        <v>65</v>
      </c>
    </row>
    <row r="363" spans="1:7" x14ac:dyDescent="0.25">
      <c r="A363" s="31" t="s">
        <v>798</v>
      </c>
      <c r="B363" s="31" t="s">
        <v>114</v>
      </c>
      <c r="C363" s="31" t="s">
        <v>799</v>
      </c>
      <c r="D363">
        <v>10964</v>
      </c>
      <c r="E363" s="31" t="s">
        <v>52</v>
      </c>
      <c r="F363" s="31" t="s">
        <v>52</v>
      </c>
      <c r="G363" s="31" t="s">
        <v>65</v>
      </c>
    </row>
    <row r="364" spans="1:7" x14ac:dyDescent="0.25">
      <c r="A364" s="31" t="s">
        <v>800</v>
      </c>
      <c r="B364" s="31" t="s">
        <v>83</v>
      </c>
      <c r="C364" s="31" t="s">
        <v>801</v>
      </c>
      <c r="D364">
        <v>10965</v>
      </c>
      <c r="E364" s="31" t="s">
        <v>52</v>
      </c>
      <c r="F364" s="31" t="s">
        <v>319</v>
      </c>
      <c r="G364" s="31" t="s">
        <v>65</v>
      </c>
    </row>
    <row r="365" spans="1:7" x14ac:dyDescent="0.25">
      <c r="A365" s="31" t="s">
        <v>802</v>
      </c>
      <c r="B365" s="31" t="s">
        <v>50</v>
      </c>
      <c r="C365" s="31" t="s">
        <v>803</v>
      </c>
      <c r="D365">
        <v>10974</v>
      </c>
      <c r="E365" s="31" t="s">
        <v>52</v>
      </c>
      <c r="F365" s="31" t="s">
        <v>52</v>
      </c>
      <c r="G365" s="31" t="s">
        <v>65</v>
      </c>
    </row>
    <row r="366" spans="1:7" x14ac:dyDescent="0.25">
      <c r="A366" s="31" t="s">
        <v>804</v>
      </c>
      <c r="B366" s="31" t="s">
        <v>50</v>
      </c>
      <c r="C366" s="31" t="s">
        <v>805</v>
      </c>
      <c r="D366">
        <v>10992</v>
      </c>
      <c r="E366" s="31" t="s">
        <v>52</v>
      </c>
      <c r="F366" s="31" t="s">
        <v>52</v>
      </c>
      <c r="G366" s="31" t="s">
        <v>65</v>
      </c>
    </row>
    <row r="367" spans="1:7" x14ac:dyDescent="0.25">
      <c r="A367" s="31" t="s">
        <v>806</v>
      </c>
      <c r="B367" s="31" t="s">
        <v>114</v>
      </c>
      <c r="C367" s="31" t="s">
        <v>807</v>
      </c>
      <c r="D367">
        <v>11033</v>
      </c>
      <c r="E367" s="31" t="s">
        <v>52</v>
      </c>
      <c r="F367" s="31" t="s">
        <v>52</v>
      </c>
      <c r="G367" s="31" t="s">
        <v>65</v>
      </c>
    </row>
    <row r="368" spans="1:7" x14ac:dyDescent="0.25">
      <c r="A368" s="31" t="s">
        <v>808</v>
      </c>
      <c r="B368" s="31" t="s">
        <v>94</v>
      </c>
      <c r="C368" s="31" t="s">
        <v>809</v>
      </c>
      <c r="D368">
        <v>11053</v>
      </c>
      <c r="E368" s="31" t="s">
        <v>52</v>
      </c>
      <c r="F368" s="31" t="s">
        <v>508</v>
      </c>
      <c r="G368" s="31" t="s">
        <v>65</v>
      </c>
    </row>
    <row r="369" spans="1:7" x14ac:dyDescent="0.25">
      <c r="A369" s="31" t="s">
        <v>810</v>
      </c>
      <c r="B369" s="31" t="s">
        <v>208</v>
      </c>
      <c r="C369" s="31" t="s">
        <v>811</v>
      </c>
      <c r="D369">
        <v>11072</v>
      </c>
      <c r="E369" s="31" t="s">
        <v>52</v>
      </c>
      <c r="F369" s="31" t="s">
        <v>52</v>
      </c>
      <c r="G369" s="31" t="s">
        <v>65</v>
      </c>
    </row>
    <row r="370" spans="1:7" x14ac:dyDescent="0.25">
      <c r="A370" s="31" t="s">
        <v>812</v>
      </c>
      <c r="B370" s="31" t="s">
        <v>88</v>
      </c>
      <c r="C370" s="31" t="s">
        <v>813</v>
      </c>
      <c r="D370">
        <v>11074</v>
      </c>
      <c r="E370" s="31" t="s">
        <v>52</v>
      </c>
      <c r="F370" s="31" t="s">
        <v>52</v>
      </c>
      <c r="G370" s="31" t="s">
        <v>65</v>
      </c>
    </row>
    <row r="371" spans="1:7" x14ac:dyDescent="0.25">
      <c r="A371" s="31" t="s">
        <v>134</v>
      </c>
      <c r="B371" s="31" t="s">
        <v>56</v>
      </c>
      <c r="C371" s="31" t="s">
        <v>814</v>
      </c>
      <c r="D371">
        <v>11094</v>
      </c>
      <c r="E371" s="31" t="s">
        <v>52</v>
      </c>
      <c r="F371" s="31" t="s">
        <v>52</v>
      </c>
      <c r="G371" s="31" t="s">
        <v>65</v>
      </c>
    </row>
    <row r="372" spans="1:7" x14ac:dyDescent="0.25">
      <c r="A372" s="31" t="s">
        <v>815</v>
      </c>
      <c r="B372" s="31" t="s">
        <v>88</v>
      </c>
      <c r="C372" s="31" t="s">
        <v>816</v>
      </c>
      <c r="D372">
        <v>11108</v>
      </c>
      <c r="E372" s="31" t="s">
        <v>52</v>
      </c>
      <c r="F372" s="31" t="s">
        <v>508</v>
      </c>
      <c r="G372" s="31" t="s">
        <v>65</v>
      </c>
    </row>
    <row r="373" spans="1:7" x14ac:dyDescent="0.25">
      <c r="A373" s="31" t="s">
        <v>817</v>
      </c>
      <c r="B373" s="31" t="s">
        <v>114</v>
      </c>
      <c r="C373" s="31" t="s">
        <v>818</v>
      </c>
      <c r="D373">
        <v>11111</v>
      </c>
      <c r="E373" s="31" t="s">
        <v>52</v>
      </c>
      <c r="F373" s="31" t="s">
        <v>52</v>
      </c>
      <c r="G373" s="31" t="s">
        <v>65</v>
      </c>
    </row>
    <row r="374" spans="1:7" x14ac:dyDescent="0.25">
      <c r="A374" s="31" t="s">
        <v>819</v>
      </c>
      <c r="B374" s="31" t="s">
        <v>99</v>
      </c>
      <c r="C374" s="31" t="s">
        <v>820</v>
      </c>
      <c r="D374">
        <v>11121</v>
      </c>
      <c r="E374" s="31" t="s">
        <v>52</v>
      </c>
      <c r="F374" s="31" t="s">
        <v>144</v>
      </c>
      <c r="G374" s="31" t="s">
        <v>65</v>
      </c>
    </row>
    <row r="375" spans="1:7" x14ac:dyDescent="0.25">
      <c r="A375" s="31" t="s">
        <v>821</v>
      </c>
      <c r="B375" s="31" t="s">
        <v>114</v>
      </c>
      <c r="C375" s="31" t="s">
        <v>822</v>
      </c>
      <c r="D375">
        <v>11125</v>
      </c>
      <c r="E375" s="31" t="s">
        <v>52</v>
      </c>
      <c r="F375" s="31" t="s">
        <v>52</v>
      </c>
      <c r="G375" s="31" t="s">
        <v>65</v>
      </c>
    </row>
    <row r="376" spans="1:7" x14ac:dyDescent="0.25">
      <c r="A376" s="31" t="s">
        <v>823</v>
      </c>
      <c r="B376" s="31" t="s">
        <v>88</v>
      </c>
      <c r="C376" s="31" t="s">
        <v>824</v>
      </c>
      <c r="D376">
        <v>11128</v>
      </c>
      <c r="E376" s="31" t="s">
        <v>259</v>
      </c>
      <c r="F376" s="31" t="s">
        <v>52</v>
      </c>
      <c r="G376" s="31" t="s">
        <v>65</v>
      </c>
    </row>
    <row r="377" spans="1:7" x14ac:dyDescent="0.25">
      <c r="A377" s="31" t="s">
        <v>825</v>
      </c>
      <c r="B377" s="31" t="s">
        <v>94</v>
      </c>
      <c r="C377" s="31" t="s">
        <v>826</v>
      </c>
      <c r="D377">
        <v>11143</v>
      </c>
      <c r="E377" s="31" t="s">
        <v>52</v>
      </c>
      <c r="F377" s="31" t="s">
        <v>52</v>
      </c>
      <c r="G377" s="31" t="s">
        <v>65</v>
      </c>
    </row>
    <row r="378" spans="1:7" x14ac:dyDescent="0.25">
      <c r="A378" s="31" t="s">
        <v>827</v>
      </c>
      <c r="B378" s="31" t="s">
        <v>56</v>
      </c>
      <c r="C378" s="31" t="s">
        <v>828</v>
      </c>
      <c r="D378">
        <v>11144</v>
      </c>
      <c r="E378" s="31" t="s">
        <v>52</v>
      </c>
      <c r="F378" s="31" t="s">
        <v>112</v>
      </c>
      <c r="G378" s="31" t="s">
        <v>65</v>
      </c>
    </row>
    <row r="379" spans="1:7" x14ac:dyDescent="0.25">
      <c r="A379" s="31" t="s">
        <v>829</v>
      </c>
      <c r="B379" s="31" t="s">
        <v>94</v>
      </c>
      <c r="C379" s="31" t="s">
        <v>830</v>
      </c>
      <c r="D379">
        <v>11152</v>
      </c>
      <c r="E379" s="31" t="s">
        <v>52</v>
      </c>
      <c r="F379" s="31" t="s">
        <v>260</v>
      </c>
      <c r="G379" s="31" t="s">
        <v>65</v>
      </c>
    </row>
    <row r="380" spans="1:7" x14ac:dyDescent="0.25">
      <c r="A380" s="31" t="s">
        <v>831</v>
      </c>
      <c r="B380" s="31" t="s">
        <v>88</v>
      </c>
      <c r="C380" s="31" t="s">
        <v>832</v>
      </c>
      <c r="D380">
        <v>11159</v>
      </c>
      <c r="E380" s="31" t="s">
        <v>52</v>
      </c>
      <c r="F380" s="31" t="s">
        <v>319</v>
      </c>
      <c r="G380" s="31" t="s">
        <v>65</v>
      </c>
    </row>
    <row r="381" spans="1:7" x14ac:dyDescent="0.25">
      <c r="A381" s="31" t="s">
        <v>833</v>
      </c>
      <c r="B381" s="31" t="s">
        <v>130</v>
      </c>
      <c r="C381" s="31" t="s">
        <v>834</v>
      </c>
      <c r="D381">
        <v>11165</v>
      </c>
      <c r="E381" s="31" t="s">
        <v>52</v>
      </c>
      <c r="F381" s="31" t="s">
        <v>112</v>
      </c>
      <c r="G381" s="31" t="s">
        <v>65</v>
      </c>
    </row>
    <row r="382" spans="1:7" x14ac:dyDescent="0.25">
      <c r="A382" s="31" t="s">
        <v>835</v>
      </c>
      <c r="B382" s="31" t="s">
        <v>61</v>
      </c>
      <c r="C382" s="31" t="s">
        <v>836</v>
      </c>
      <c r="D382">
        <v>11179</v>
      </c>
      <c r="E382" s="31" t="s">
        <v>52</v>
      </c>
      <c r="F382" s="31" t="s">
        <v>52</v>
      </c>
      <c r="G382" s="31" t="s">
        <v>65</v>
      </c>
    </row>
    <row r="383" spans="1:7" x14ac:dyDescent="0.25">
      <c r="A383" s="31" t="s">
        <v>837</v>
      </c>
      <c r="B383" s="31" t="s">
        <v>79</v>
      </c>
      <c r="C383" s="31" t="s">
        <v>838</v>
      </c>
      <c r="D383">
        <v>11201</v>
      </c>
      <c r="E383" s="31" t="s">
        <v>52</v>
      </c>
      <c r="F383" s="31" t="s">
        <v>52</v>
      </c>
      <c r="G383" s="31" t="s">
        <v>65</v>
      </c>
    </row>
    <row r="384" spans="1:7" x14ac:dyDescent="0.25">
      <c r="A384" s="31" t="s">
        <v>839</v>
      </c>
      <c r="B384" s="31" t="s">
        <v>79</v>
      </c>
      <c r="C384" s="31" t="s">
        <v>840</v>
      </c>
      <c r="D384">
        <v>11219</v>
      </c>
      <c r="E384" s="31" t="s">
        <v>52</v>
      </c>
      <c r="F384" s="31" t="s">
        <v>273</v>
      </c>
      <c r="G384" s="31" t="s">
        <v>65</v>
      </c>
    </row>
    <row r="385" spans="1:7" x14ac:dyDescent="0.25">
      <c r="A385" s="31" t="s">
        <v>841</v>
      </c>
      <c r="B385" s="31" t="s">
        <v>88</v>
      </c>
      <c r="C385" s="31" t="s">
        <v>842</v>
      </c>
      <c r="D385">
        <v>11226</v>
      </c>
      <c r="E385" s="31" t="s">
        <v>52</v>
      </c>
      <c r="F385" s="31" t="s">
        <v>260</v>
      </c>
      <c r="G385" s="31" t="s">
        <v>65</v>
      </c>
    </row>
    <row r="386" spans="1:7" x14ac:dyDescent="0.25">
      <c r="A386" s="31" t="s">
        <v>843</v>
      </c>
      <c r="B386" s="31" t="s">
        <v>61</v>
      </c>
      <c r="C386" s="31" t="s">
        <v>844</v>
      </c>
      <c r="D386">
        <v>11231</v>
      </c>
      <c r="E386" s="31" t="s">
        <v>58</v>
      </c>
      <c r="F386" s="31" t="s">
        <v>52</v>
      </c>
      <c r="G386" s="31" t="s">
        <v>65</v>
      </c>
    </row>
    <row r="387" spans="1:7" x14ac:dyDescent="0.25">
      <c r="A387" s="31" t="s">
        <v>845</v>
      </c>
      <c r="B387" s="31" t="s">
        <v>200</v>
      </c>
      <c r="C387" s="31" t="s">
        <v>846</v>
      </c>
      <c r="D387">
        <v>11267</v>
      </c>
      <c r="E387" s="31" t="s">
        <v>52</v>
      </c>
      <c r="F387" s="31" t="s">
        <v>260</v>
      </c>
      <c r="G387" s="31" t="s">
        <v>65</v>
      </c>
    </row>
    <row r="388" spans="1:7" x14ac:dyDescent="0.25">
      <c r="A388" s="31" t="s">
        <v>847</v>
      </c>
      <c r="B388" s="31" t="s">
        <v>190</v>
      </c>
      <c r="C388" s="31" t="s">
        <v>848</v>
      </c>
      <c r="D388">
        <v>11278</v>
      </c>
      <c r="E388" s="31" t="s">
        <v>52</v>
      </c>
      <c r="F388" s="31" t="s">
        <v>52</v>
      </c>
      <c r="G388" s="31" t="s">
        <v>65</v>
      </c>
    </row>
    <row r="389" spans="1:7" x14ac:dyDescent="0.25">
      <c r="A389" s="31" t="s">
        <v>849</v>
      </c>
      <c r="B389" s="31" t="s">
        <v>79</v>
      </c>
      <c r="C389" s="31" t="s">
        <v>850</v>
      </c>
      <c r="D389">
        <v>11293</v>
      </c>
      <c r="E389" s="31" t="s">
        <v>52</v>
      </c>
      <c r="F389" s="31" t="s">
        <v>144</v>
      </c>
      <c r="G389" s="31" t="s">
        <v>65</v>
      </c>
    </row>
    <row r="390" spans="1:7" x14ac:dyDescent="0.25">
      <c r="A390" s="31" t="s">
        <v>265</v>
      </c>
      <c r="B390" s="31" t="s">
        <v>56</v>
      </c>
      <c r="C390" s="31" t="s">
        <v>851</v>
      </c>
      <c r="D390">
        <v>11297</v>
      </c>
      <c r="E390" s="31" t="s">
        <v>52</v>
      </c>
      <c r="F390" s="31" t="s">
        <v>52</v>
      </c>
      <c r="G390" s="31" t="s">
        <v>65</v>
      </c>
    </row>
    <row r="391" spans="1:7" x14ac:dyDescent="0.25">
      <c r="A391" s="31" t="s">
        <v>483</v>
      </c>
      <c r="B391" s="31" t="s">
        <v>56</v>
      </c>
      <c r="C391" s="31" t="s">
        <v>852</v>
      </c>
      <c r="D391">
        <v>11298</v>
      </c>
      <c r="E391" s="31" t="s">
        <v>52</v>
      </c>
      <c r="F391" s="31" t="s">
        <v>52</v>
      </c>
      <c r="G391" s="31" t="s">
        <v>65</v>
      </c>
    </row>
    <row r="392" spans="1:7" x14ac:dyDescent="0.25">
      <c r="A392" s="31" t="s">
        <v>853</v>
      </c>
      <c r="B392" s="31" t="s">
        <v>50</v>
      </c>
      <c r="C392" s="31" t="s">
        <v>854</v>
      </c>
      <c r="D392">
        <v>11303</v>
      </c>
      <c r="E392" s="31" t="s">
        <v>52</v>
      </c>
      <c r="F392" s="31" t="s">
        <v>855</v>
      </c>
      <c r="G392" s="31" t="s">
        <v>65</v>
      </c>
    </row>
    <row r="393" spans="1:7" x14ac:dyDescent="0.25">
      <c r="A393" s="31" t="s">
        <v>856</v>
      </c>
      <c r="B393" s="31" t="s">
        <v>88</v>
      </c>
      <c r="C393" s="31" t="s">
        <v>857</v>
      </c>
      <c r="D393">
        <v>11321</v>
      </c>
      <c r="E393" s="31" t="s">
        <v>52</v>
      </c>
      <c r="F393" s="31" t="s">
        <v>914</v>
      </c>
      <c r="G393" s="31" t="s">
        <v>65</v>
      </c>
    </row>
    <row r="394" spans="1:7" x14ac:dyDescent="0.25">
      <c r="A394" s="31" t="s">
        <v>858</v>
      </c>
      <c r="B394" s="31" t="s">
        <v>67</v>
      </c>
      <c r="C394" s="31" t="s">
        <v>859</v>
      </c>
      <c r="D394">
        <v>11333</v>
      </c>
      <c r="E394" s="31" t="s">
        <v>52</v>
      </c>
      <c r="F394" s="31" t="s">
        <v>52</v>
      </c>
      <c r="G394" s="31" t="s">
        <v>65</v>
      </c>
    </row>
    <row r="395" spans="1:7" x14ac:dyDescent="0.25">
      <c r="A395" s="31" t="s">
        <v>860</v>
      </c>
      <c r="B395" s="31" t="s">
        <v>208</v>
      </c>
      <c r="C395" s="31" t="s">
        <v>861</v>
      </c>
      <c r="D395">
        <v>11337</v>
      </c>
      <c r="E395" s="31" t="s">
        <v>52</v>
      </c>
      <c r="F395" s="31" t="s">
        <v>144</v>
      </c>
      <c r="G395" s="31" t="s">
        <v>65</v>
      </c>
    </row>
    <row r="396" spans="1:7" x14ac:dyDescent="0.25">
      <c r="A396" s="31" t="s">
        <v>862</v>
      </c>
      <c r="B396" s="31" t="s">
        <v>88</v>
      </c>
      <c r="C396" s="31" t="s">
        <v>863</v>
      </c>
      <c r="D396">
        <v>11347</v>
      </c>
      <c r="E396" s="31" t="s">
        <v>52</v>
      </c>
      <c r="F396" s="31" t="s">
        <v>292</v>
      </c>
      <c r="G396" s="31" t="s">
        <v>65</v>
      </c>
    </row>
    <row r="397" spans="1:7" x14ac:dyDescent="0.25">
      <c r="A397" s="31" t="s">
        <v>864</v>
      </c>
      <c r="B397" s="31" t="s">
        <v>83</v>
      </c>
      <c r="C397" s="31" t="s">
        <v>865</v>
      </c>
      <c r="D397">
        <v>11371</v>
      </c>
      <c r="E397" s="31" t="s">
        <v>52</v>
      </c>
      <c r="F397" s="31" t="s">
        <v>52</v>
      </c>
      <c r="G397" s="31" t="s">
        <v>65</v>
      </c>
    </row>
    <row r="398" spans="1:7" x14ac:dyDescent="0.25">
      <c r="A398" s="31" t="s">
        <v>866</v>
      </c>
      <c r="B398" s="31" t="s">
        <v>79</v>
      </c>
      <c r="C398" s="31" t="s">
        <v>867</v>
      </c>
      <c r="D398">
        <v>11372</v>
      </c>
      <c r="E398" s="31" t="s">
        <v>52</v>
      </c>
      <c r="F398" s="31" t="s">
        <v>52</v>
      </c>
      <c r="G398" s="31" t="s">
        <v>65</v>
      </c>
    </row>
    <row r="399" spans="1:7" x14ac:dyDescent="0.25">
      <c r="A399" s="31" t="s">
        <v>868</v>
      </c>
      <c r="B399" s="31" t="s">
        <v>242</v>
      </c>
      <c r="C399" s="31" t="s">
        <v>869</v>
      </c>
      <c r="D399">
        <v>11376</v>
      </c>
      <c r="E399" s="31" t="s">
        <v>52</v>
      </c>
      <c r="F399" s="31" t="s">
        <v>52</v>
      </c>
      <c r="G399" s="31" t="s">
        <v>65</v>
      </c>
    </row>
    <row r="400" spans="1:7" x14ac:dyDescent="0.25">
      <c r="A400" s="31" t="s">
        <v>870</v>
      </c>
      <c r="B400" s="31" t="s">
        <v>208</v>
      </c>
      <c r="C400" s="31" t="s">
        <v>871</v>
      </c>
      <c r="D400">
        <v>11385</v>
      </c>
      <c r="E400" s="31" t="s">
        <v>52</v>
      </c>
      <c r="F400" s="31" t="s">
        <v>52</v>
      </c>
      <c r="G400" s="31" t="s">
        <v>65</v>
      </c>
    </row>
    <row r="401" spans="1:7" x14ac:dyDescent="0.25">
      <c r="A401" s="31" t="s">
        <v>872</v>
      </c>
      <c r="B401" s="31" t="s">
        <v>61</v>
      </c>
      <c r="C401" s="31" t="s">
        <v>873</v>
      </c>
      <c r="D401">
        <v>11397</v>
      </c>
      <c r="E401" s="31" t="s">
        <v>52</v>
      </c>
      <c r="F401" s="31" t="s">
        <v>637</v>
      </c>
      <c r="G401" s="31" t="s">
        <v>65</v>
      </c>
    </row>
    <row r="402" spans="1:7" x14ac:dyDescent="0.25">
      <c r="A402" s="31" t="s">
        <v>874</v>
      </c>
      <c r="B402" s="31" t="s">
        <v>67</v>
      </c>
      <c r="C402" s="31" t="s">
        <v>875</v>
      </c>
      <c r="D402">
        <v>11402</v>
      </c>
      <c r="E402" s="31" t="s">
        <v>52</v>
      </c>
      <c r="F402" s="31" t="s">
        <v>52</v>
      </c>
      <c r="G402" s="31" t="s">
        <v>65</v>
      </c>
    </row>
    <row r="403" spans="1:7" x14ac:dyDescent="0.25">
      <c r="A403" s="31" t="s">
        <v>876</v>
      </c>
      <c r="B403" s="31" t="s">
        <v>114</v>
      </c>
      <c r="C403" s="31" t="s">
        <v>877</v>
      </c>
      <c r="D403">
        <v>11425</v>
      </c>
      <c r="E403" s="31" t="s">
        <v>52</v>
      </c>
      <c r="F403" s="31" t="s">
        <v>144</v>
      </c>
      <c r="G403" s="31" t="s">
        <v>65</v>
      </c>
    </row>
    <row r="404" spans="1:7" x14ac:dyDescent="0.25">
      <c r="A404" s="31" t="s">
        <v>862</v>
      </c>
      <c r="B404" s="31" t="s">
        <v>61</v>
      </c>
      <c r="C404" s="31" t="s">
        <v>878</v>
      </c>
      <c r="D404">
        <v>11437</v>
      </c>
      <c r="E404" s="31" t="s">
        <v>52</v>
      </c>
      <c r="F404" s="31" t="s">
        <v>52</v>
      </c>
      <c r="G404" s="31" t="s">
        <v>65</v>
      </c>
    </row>
    <row r="405" spans="1:7" x14ac:dyDescent="0.25">
      <c r="A405" s="31" t="s">
        <v>879</v>
      </c>
      <c r="B405" s="31" t="s">
        <v>50</v>
      </c>
      <c r="C405" s="31" t="s">
        <v>880</v>
      </c>
      <c r="D405">
        <v>11451</v>
      </c>
      <c r="E405" s="31" t="s">
        <v>259</v>
      </c>
      <c r="F405" s="31" t="s">
        <v>52</v>
      </c>
      <c r="G405" s="31" t="s">
        <v>65</v>
      </c>
    </row>
    <row r="406" spans="1:7" x14ac:dyDescent="0.25">
      <c r="A406" s="31" t="s">
        <v>881</v>
      </c>
      <c r="B406" s="31" t="s">
        <v>79</v>
      </c>
      <c r="C406" s="31" t="s">
        <v>882</v>
      </c>
      <c r="D406">
        <v>11481</v>
      </c>
      <c r="E406" s="31" t="s">
        <v>52</v>
      </c>
      <c r="F406" s="31" t="s">
        <v>52</v>
      </c>
      <c r="G406" s="31" t="s">
        <v>65</v>
      </c>
    </row>
    <row r="407" spans="1:7" x14ac:dyDescent="0.25">
      <c r="A407" s="31" t="s">
        <v>883</v>
      </c>
      <c r="B407" s="31" t="s">
        <v>88</v>
      </c>
      <c r="C407" s="31" t="s">
        <v>884</v>
      </c>
      <c r="D407">
        <v>11496</v>
      </c>
      <c r="E407" s="31" t="s">
        <v>52</v>
      </c>
      <c r="F407" s="31" t="s">
        <v>52</v>
      </c>
      <c r="G407" s="31" t="s">
        <v>65</v>
      </c>
    </row>
    <row r="408" spans="1:7" x14ac:dyDescent="0.25">
      <c r="A408" s="31" t="s">
        <v>885</v>
      </c>
      <c r="B408" s="31" t="s">
        <v>79</v>
      </c>
      <c r="C408" s="31" t="s">
        <v>886</v>
      </c>
      <c r="D408">
        <v>11518</v>
      </c>
      <c r="E408" s="31" t="s">
        <v>52</v>
      </c>
      <c r="F408" s="31" t="s">
        <v>52</v>
      </c>
      <c r="G408" s="31" t="s">
        <v>65</v>
      </c>
    </row>
    <row r="409" spans="1:7" x14ac:dyDescent="0.25">
      <c r="A409" s="31" t="s">
        <v>887</v>
      </c>
      <c r="B409" s="31" t="s">
        <v>114</v>
      </c>
      <c r="C409" s="31" t="s">
        <v>888</v>
      </c>
      <c r="D409">
        <v>11554</v>
      </c>
      <c r="E409" s="31" t="s">
        <v>52</v>
      </c>
      <c r="F409" s="31" t="s">
        <v>260</v>
      </c>
      <c r="G409" s="31" t="s">
        <v>65</v>
      </c>
    </row>
    <row r="410" spans="1:7" x14ac:dyDescent="0.25">
      <c r="A410" s="31" t="s">
        <v>889</v>
      </c>
      <c r="B410" s="31" t="s">
        <v>56</v>
      </c>
      <c r="C410" s="31" t="s">
        <v>890</v>
      </c>
      <c r="D410">
        <v>11573</v>
      </c>
      <c r="E410" s="31" t="s">
        <v>52</v>
      </c>
      <c r="F410" s="31" t="s">
        <v>508</v>
      </c>
      <c r="G410" s="31" t="s">
        <v>65</v>
      </c>
    </row>
    <row r="411" spans="1:7" x14ac:dyDescent="0.25">
      <c r="A411" s="31" t="s">
        <v>891</v>
      </c>
      <c r="B411" s="31" t="s">
        <v>88</v>
      </c>
      <c r="C411" s="31" t="s">
        <v>892</v>
      </c>
      <c r="D411">
        <v>11632</v>
      </c>
      <c r="E411" s="31" t="s">
        <v>52</v>
      </c>
      <c r="F411" s="31" t="s">
        <v>637</v>
      </c>
      <c r="G411" s="31" t="s">
        <v>65</v>
      </c>
    </row>
    <row r="412" spans="1:7" x14ac:dyDescent="0.25">
      <c r="A412" s="31" t="s">
        <v>893</v>
      </c>
      <c r="B412" s="31" t="s">
        <v>130</v>
      </c>
      <c r="C412" s="31" t="s">
        <v>894</v>
      </c>
      <c r="D412">
        <v>11635</v>
      </c>
      <c r="E412" s="31" t="s">
        <v>52</v>
      </c>
      <c r="F412" s="31" t="s">
        <v>144</v>
      </c>
      <c r="G412" s="31" t="s">
        <v>65</v>
      </c>
    </row>
    <row r="413" spans="1:7" x14ac:dyDescent="0.25">
      <c r="A413" s="31" t="s">
        <v>49</v>
      </c>
      <c r="B413" s="31" t="s">
        <v>130</v>
      </c>
      <c r="C413" s="31" t="s">
        <v>895</v>
      </c>
      <c r="D413">
        <v>11639</v>
      </c>
      <c r="E413" s="31" t="s">
        <v>52</v>
      </c>
      <c r="F413" s="31" t="s">
        <v>508</v>
      </c>
      <c r="G413" s="31" t="s">
        <v>65</v>
      </c>
    </row>
    <row r="414" spans="1:7" x14ac:dyDescent="0.25">
      <c r="A414" s="31" t="s">
        <v>896</v>
      </c>
      <c r="B414" s="31" t="s">
        <v>61</v>
      </c>
      <c r="C414" s="31" t="s">
        <v>897</v>
      </c>
      <c r="D414">
        <v>11645</v>
      </c>
      <c r="E414" s="31" t="s">
        <v>52</v>
      </c>
      <c r="F414" s="31" t="s">
        <v>52</v>
      </c>
      <c r="G414" s="31" t="s">
        <v>65</v>
      </c>
    </row>
    <row r="415" spans="1:7" x14ac:dyDescent="0.25">
      <c r="A415" s="31" t="s">
        <v>469</v>
      </c>
      <c r="B415" s="31" t="s">
        <v>67</v>
      </c>
      <c r="C415" s="31" t="s">
        <v>898</v>
      </c>
      <c r="D415">
        <v>11657</v>
      </c>
      <c r="E415" s="31" t="s">
        <v>52</v>
      </c>
      <c r="F415" s="31" t="s">
        <v>637</v>
      </c>
      <c r="G415" s="31" t="s">
        <v>65</v>
      </c>
    </row>
    <row r="416" spans="1:7" x14ac:dyDescent="0.25">
      <c r="A416" s="31" t="s">
        <v>899</v>
      </c>
      <c r="B416" s="31" t="s">
        <v>56</v>
      </c>
      <c r="C416" s="31" t="s">
        <v>900</v>
      </c>
      <c r="D416">
        <v>11661</v>
      </c>
      <c r="E416" s="31" t="s">
        <v>52</v>
      </c>
      <c r="F416" s="31" t="s">
        <v>52</v>
      </c>
      <c r="G416" s="31" t="s">
        <v>65</v>
      </c>
    </row>
    <row r="417" spans="1:7" x14ac:dyDescent="0.25">
      <c r="A417" s="31" t="s">
        <v>901</v>
      </c>
      <c r="B417" s="31" t="s">
        <v>94</v>
      </c>
      <c r="C417" s="31" t="s">
        <v>902</v>
      </c>
      <c r="D417">
        <v>11674</v>
      </c>
      <c r="E417" s="31" t="s">
        <v>52</v>
      </c>
      <c r="F417" s="31" t="s">
        <v>112</v>
      </c>
      <c r="G417" s="31" t="s">
        <v>65</v>
      </c>
    </row>
    <row r="418" spans="1:7" x14ac:dyDescent="0.25">
      <c r="A418" s="31" t="s">
        <v>903</v>
      </c>
      <c r="B418" s="31" t="s">
        <v>796</v>
      </c>
      <c r="C418" s="31" t="s">
        <v>904</v>
      </c>
      <c r="D418">
        <v>11725</v>
      </c>
      <c r="E418" s="31" t="s">
        <v>52</v>
      </c>
      <c r="F418" s="31" t="s">
        <v>52</v>
      </c>
      <c r="G418" s="31" t="s">
        <v>65</v>
      </c>
    </row>
    <row r="419" spans="1:7" x14ac:dyDescent="0.25">
      <c r="A419" s="31" t="s">
        <v>263</v>
      </c>
      <c r="B419" s="31" t="s">
        <v>50</v>
      </c>
      <c r="C419" s="31" t="s">
        <v>905</v>
      </c>
      <c r="D419">
        <v>11728</v>
      </c>
      <c r="E419" s="31" t="s">
        <v>52</v>
      </c>
      <c r="F419" s="31" t="s">
        <v>52</v>
      </c>
      <c r="G419" s="31" t="s">
        <v>65</v>
      </c>
    </row>
    <row r="420" spans="1:7" x14ac:dyDescent="0.25">
      <c r="A420" s="31" t="s">
        <v>906</v>
      </c>
      <c r="B420" s="31" t="s">
        <v>56</v>
      </c>
      <c r="C420" s="31" t="s">
        <v>907</v>
      </c>
      <c r="D420">
        <v>11729</v>
      </c>
      <c r="E420" s="31" t="s">
        <v>259</v>
      </c>
      <c r="F420" s="31" t="s">
        <v>52</v>
      </c>
      <c r="G420" s="31" t="s">
        <v>65</v>
      </c>
    </row>
    <row r="421" spans="1:7" x14ac:dyDescent="0.25">
      <c r="A421" s="31" t="s">
        <v>908</v>
      </c>
      <c r="B421" s="31" t="s">
        <v>79</v>
      </c>
      <c r="C421" s="31" t="s">
        <v>909</v>
      </c>
      <c r="D421">
        <v>11776</v>
      </c>
      <c r="E421" s="31" t="s">
        <v>52</v>
      </c>
      <c r="F421" s="31" t="s">
        <v>508</v>
      </c>
      <c r="G421" s="31" t="s">
        <v>65</v>
      </c>
    </row>
    <row r="422" spans="1:7" x14ac:dyDescent="0.25">
      <c r="A422" s="31" t="s">
        <v>557</v>
      </c>
      <c r="B422" s="31" t="s">
        <v>114</v>
      </c>
      <c r="C422" s="31" t="s">
        <v>910</v>
      </c>
      <c r="D422">
        <v>11780</v>
      </c>
      <c r="E422" s="31" t="s">
        <v>52</v>
      </c>
      <c r="F422" s="31" t="s">
        <v>52</v>
      </c>
      <c r="G422" s="31" t="s">
        <v>65</v>
      </c>
    </row>
    <row r="423" spans="1:7" x14ac:dyDescent="0.25">
      <c r="A423" s="31" t="s">
        <v>567</v>
      </c>
      <c r="B423" s="31" t="s">
        <v>200</v>
      </c>
      <c r="C423" s="31" t="s">
        <v>911</v>
      </c>
      <c r="D423">
        <v>11835</v>
      </c>
      <c r="E423" s="31" t="s">
        <v>52</v>
      </c>
      <c r="F423" s="31" t="s">
        <v>52</v>
      </c>
      <c r="G423" s="31" t="s">
        <v>65</v>
      </c>
    </row>
    <row r="424" spans="1:7" x14ac:dyDescent="0.25">
      <c r="A424" s="31" t="s">
        <v>912</v>
      </c>
      <c r="B424" s="31" t="s">
        <v>83</v>
      </c>
      <c r="C424" s="31" t="s">
        <v>913</v>
      </c>
      <c r="D424">
        <v>11856</v>
      </c>
      <c r="E424" s="31" t="s">
        <v>52</v>
      </c>
      <c r="F424" s="31" t="s">
        <v>914</v>
      </c>
      <c r="G424" s="31" t="s">
        <v>65</v>
      </c>
    </row>
    <row r="425" spans="1:7" x14ac:dyDescent="0.25">
      <c r="A425" s="31" t="s">
        <v>576</v>
      </c>
      <c r="B425" s="31" t="s">
        <v>94</v>
      </c>
      <c r="C425" s="31" t="s">
        <v>915</v>
      </c>
      <c r="D425">
        <v>11908</v>
      </c>
      <c r="E425" s="31" t="s">
        <v>52</v>
      </c>
      <c r="F425" s="31" t="s">
        <v>52</v>
      </c>
      <c r="G425" s="31" t="s">
        <v>65</v>
      </c>
    </row>
    <row r="426" spans="1:7" x14ac:dyDescent="0.25">
      <c r="A426" s="31" t="s">
        <v>916</v>
      </c>
      <c r="B426" s="31" t="s">
        <v>130</v>
      </c>
      <c r="C426" s="31" t="s">
        <v>917</v>
      </c>
      <c r="D426">
        <v>11909</v>
      </c>
      <c r="E426" s="31" t="s">
        <v>52</v>
      </c>
      <c r="F426" s="31" t="s">
        <v>324</v>
      </c>
      <c r="G426" s="31" t="s">
        <v>65</v>
      </c>
    </row>
    <row r="427" spans="1:7" x14ac:dyDescent="0.25">
      <c r="A427" s="31" t="s">
        <v>918</v>
      </c>
      <c r="B427" s="31" t="s">
        <v>94</v>
      </c>
      <c r="C427" s="31" t="s">
        <v>919</v>
      </c>
      <c r="D427">
        <v>11910</v>
      </c>
      <c r="E427" s="31" t="s">
        <v>52</v>
      </c>
      <c r="F427" s="31" t="s">
        <v>52</v>
      </c>
      <c r="G427" s="31" t="s">
        <v>65</v>
      </c>
    </row>
    <row r="428" spans="1:7" x14ac:dyDescent="0.25">
      <c r="A428" s="31" t="s">
        <v>580</v>
      </c>
      <c r="B428" s="31" t="s">
        <v>130</v>
      </c>
      <c r="C428" s="31" t="s">
        <v>920</v>
      </c>
      <c r="D428">
        <v>11919</v>
      </c>
      <c r="E428" s="31" t="s">
        <v>52</v>
      </c>
      <c r="F428" s="31" t="s">
        <v>52</v>
      </c>
      <c r="G428" s="31" t="s">
        <v>65</v>
      </c>
    </row>
    <row r="429" spans="1:7" x14ac:dyDescent="0.25">
      <c r="A429" s="31" t="s">
        <v>921</v>
      </c>
      <c r="B429" s="31" t="s">
        <v>242</v>
      </c>
      <c r="C429" s="31" t="s">
        <v>922</v>
      </c>
      <c r="D429">
        <v>11926</v>
      </c>
      <c r="E429" s="31" t="s">
        <v>259</v>
      </c>
      <c r="F429" s="31" t="s">
        <v>52</v>
      </c>
      <c r="G429" s="31" t="s">
        <v>65</v>
      </c>
    </row>
    <row r="430" spans="1:7" x14ac:dyDescent="0.25">
      <c r="A430" s="31" t="s">
        <v>101</v>
      </c>
      <c r="B430" s="31" t="s">
        <v>99</v>
      </c>
      <c r="C430" s="31" t="s">
        <v>923</v>
      </c>
      <c r="D430">
        <v>11927</v>
      </c>
      <c r="E430" s="31" t="s">
        <v>52</v>
      </c>
      <c r="F430" s="31" t="s">
        <v>637</v>
      </c>
      <c r="G430" s="31" t="s">
        <v>65</v>
      </c>
    </row>
    <row r="431" spans="1:7" x14ac:dyDescent="0.25">
      <c r="A431" s="31" t="s">
        <v>924</v>
      </c>
      <c r="B431" s="31" t="s">
        <v>208</v>
      </c>
      <c r="C431" s="31" t="s">
        <v>925</v>
      </c>
      <c r="D431">
        <v>11936</v>
      </c>
      <c r="E431" s="31" t="s">
        <v>52</v>
      </c>
      <c r="F431" s="31" t="s">
        <v>144</v>
      </c>
      <c r="G431" s="31" t="s">
        <v>65</v>
      </c>
    </row>
    <row r="432" spans="1:7" x14ac:dyDescent="0.25">
      <c r="A432" s="31" t="s">
        <v>926</v>
      </c>
      <c r="B432" s="31" t="s">
        <v>208</v>
      </c>
      <c r="C432" s="31" t="s">
        <v>927</v>
      </c>
      <c r="D432">
        <v>11946</v>
      </c>
      <c r="E432" s="31" t="s">
        <v>52</v>
      </c>
      <c r="F432" s="31" t="s">
        <v>508</v>
      </c>
      <c r="G432" s="31" t="s">
        <v>65</v>
      </c>
    </row>
    <row r="433" spans="1:7" x14ac:dyDescent="0.25">
      <c r="A433" s="31" t="s">
        <v>928</v>
      </c>
      <c r="B433" s="31" t="s">
        <v>79</v>
      </c>
      <c r="C433" s="31" t="s">
        <v>929</v>
      </c>
      <c r="D433">
        <v>11982</v>
      </c>
      <c r="E433" s="31" t="s">
        <v>52</v>
      </c>
      <c r="F433" s="31" t="s">
        <v>112</v>
      </c>
      <c r="G433" s="31" t="s">
        <v>65</v>
      </c>
    </row>
    <row r="434" spans="1:7" x14ac:dyDescent="0.25">
      <c r="A434" s="31" t="s">
        <v>930</v>
      </c>
      <c r="B434" s="31" t="s">
        <v>88</v>
      </c>
      <c r="C434" s="31" t="s">
        <v>931</v>
      </c>
      <c r="D434">
        <v>12017</v>
      </c>
      <c r="E434" s="31" t="s">
        <v>52</v>
      </c>
      <c r="F434" s="31" t="s">
        <v>52</v>
      </c>
      <c r="G434" s="31" t="s">
        <v>65</v>
      </c>
    </row>
    <row r="435" spans="1:7" x14ac:dyDescent="0.25">
      <c r="A435" s="31" t="s">
        <v>730</v>
      </c>
      <c r="B435" s="31" t="s">
        <v>79</v>
      </c>
      <c r="C435" s="31" t="s">
        <v>932</v>
      </c>
      <c r="D435">
        <v>12024</v>
      </c>
      <c r="E435" s="31" t="s">
        <v>52</v>
      </c>
      <c r="F435" s="31" t="s">
        <v>112</v>
      </c>
      <c r="G435" s="31" t="s">
        <v>65</v>
      </c>
    </row>
    <row r="436" spans="1:7" x14ac:dyDescent="0.25">
      <c r="A436" s="31" t="s">
        <v>467</v>
      </c>
      <c r="B436" s="31" t="s">
        <v>61</v>
      </c>
      <c r="C436" s="31" t="s">
        <v>933</v>
      </c>
      <c r="D436">
        <v>12028</v>
      </c>
      <c r="E436" s="31" t="s">
        <v>52</v>
      </c>
      <c r="F436" s="31" t="s">
        <v>52</v>
      </c>
      <c r="G436" s="31" t="s">
        <v>65</v>
      </c>
    </row>
    <row r="437" spans="1:7" x14ac:dyDescent="0.25">
      <c r="A437" s="31" t="s">
        <v>934</v>
      </c>
      <c r="B437" s="31" t="s">
        <v>88</v>
      </c>
      <c r="C437" s="31" t="s">
        <v>935</v>
      </c>
      <c r="D437">
        <v>12039</v>
      </c>
      <c r="E437" s="31" t="s">
        <v>52</v>
      </c>
      <c r="F437" s="31" t="s">
        <v>52</v>
      </c>
      <c r="G437" s="31" t="s">
        <v>65</v>
      </c>
    </row>
    <row r="438" spans="1:7" x14ac:dyDescent="0.25">
      <c r="A438" s="31" t="s">
        <v>936</v>
      </c>
      <c r="B438" s="31" t="s">
        <v>200</v>
      </c>
      <c r="C438" s="31" t="s">
        <v>937</v>
      </c>
      <c r="D438">
        <v>12049</v>
      </c>
      <c r="E438" s="31" t="s">
        <v>52</v>
      </c>
      <c r="F438" s="31" t="s">
        <v>450</v>
      </c>
      <c r="G438" s="31" t="s">
        <v>65</v>
      </c>
    </row>
    <row r="439" spans="1:7" x14ac:dyDescent="0.25">
      <c r="A439" s="31" t="s">
        <v>938</v>
      </c>
      <c r="B439" s="31" t="s">
        <v>200</v>
      </c>
      <c r="C439" s="31" t="s">
        <v>939</v>
      </c>
      <c r="D439">
        <v>12052</v>
      </c>
      <c r="E439" s="31" t="s">
        <v>52</v>
      </c>
      <c r="F439" s="31" t="s">
        <v>319</v>
      </c>
      <c r="G439" s="31" t="s">
        <v>65</v>
      </c>
    </row>
    <row r="440" spans="1:7" x14ac:dyDescent="0.25">
      <c r="A440" s="31" t="s">
        <v>730</v>
      </c>
      <c r="B440" s="31" t="s">
        <v>67</v>
      </c>
      <c r="C440" s="31" t="s">
        <v>940</v>
      </c>
      <c r="D440">
        <v>12063</v>
      </c>
      <c r="E440" s="31" t="s">
        <v>52</v>
      </c>
      <c r="F440" s="31" t="s">
        <v>508</v>
      </c>
      <c r="G440" s="31" t="s">
        <v>65</v>
      </c>
    </row>
    <row r="441" spans="1:7" x14ac:dyDescent="0.25">
      <c r="A441" s="31" t="s">
        <v>941</v>
      </c>
      <c r="B441" s="31" t="s">
        <v>79</v>
      </c>
      <c r="C441" s="31" t="s">
        <v>942</v>
      </c>
      <c r="D441">
        <v>12065</v>
      </c>
      <c r="E441" s="31" t="s">
        <v>52</v>
      </c>
      <c r="F441" s="31" t="s">
        <v>144</v>
      </c>
      <c r="G441" s="31" t="s">
        <v>65</v>
      </c>
    </row>
    <row r="442" spans="1:7" x14ac:dyDescent="0.25">
      <c r="A442" s="31" t="s">
        <v>443</v>
      </c>
      <c r="B442" s="31" t="s">
        <v>79</v>
      </c>
      <c r="C442" s="31" t="s">
        <v>943</v>
      </c>
      <c r="D442">
        <v>12073</v>
      </c>
      <c r="E442" s="31" t="s">
        <v>52</v>
      </c>
      <c r="F442" s="31" t="s">
        <v>144</v>
      </c>
      <c r="G442" s="31" t="s">
        <v>65</v>
      </c>
    </row>
    <row r="443" spans="1:7" x14ac:dyDescent="0.25">
      <c r="A443" s="31" t="s">
        <v>944</v>
      </c>
      <c r="B443" s="31" t="s">
        <v>88</v>
      </c>
      <c r="C443" s="31" t="s">
        <v>945</v>
      </c>
      <c r="D443">
        <v>12075</v>
      </c>
      <c r="E443" s="31" t="s">
        <v>52</v>
      </c>
      <c r="F443" s="31" t="s">
        <v>256</v>
      </c>
      <c r="G443" s="31" t="s">
        <v>65</v>
      </c>
    </row>
    <row r="444" spans="1:7" x14ac:dyDescent="0.25">
      <c r="A444" s="31" t="s">
        <v>946</v>
      </c>
      <c r="B444" s="31" t="s">
        <v>67</v>
      </c>
      <c r="C444" s="31" t="s">
        <v>947</v>
      </c>
      <c r="D444">
        <v>12078</v>
      </c>
      <c r="E444" s="31" t="s">
        <v>52</v>
      </c>
      <c r="F444" s="31" t="s">
        <v>204</v>
      </c>
      <c r="G444" s="31" t="s">
        <v>65</v>
      </c>
    </row>
    <row r="445" spans="1:7" x14ac:dyDescent="0.25">
      <c r="A445" s="31" t="s">
        <v>948</v>
      </c>
      <c r="B445" s="31" t="s">
        <v>88</v>
      </c>
      <c r="C445" s="31" t="s">
        <v>949</v>
      </c>
      <c r="D445">
        <v>12089</v>
      </c>
      <c r="E445" s="31" t="s">
        <v>52</v>
      </c>
      <c r="F445" s="31" t="s">
        <v>52</v>
      </c>
      <c r="G445" s="31" t="s">
        <v>65</v>
      </c>
    </row>
    <row r="446" spans="1:7" x14ac:dyDescent="0.25">
      <c r="A446" s="31" t="s">
        <v>950</v>
      </c>
      <c r="B446" s="31" t="s">
        <v>99</v>
      </c>
      <c r="C446" s="31" t="s">
        <v>951</v>
      </c>
      <c r="D446">
        <v>12090</v>
      </c>
      <c r="E446" s="31" t="s">
        <v>52</v>
      </c>
      <c r="F446" s="31" t="s">
        <v>52</v>
      </c>
      <c r="G446" s="31" t="s">
        <v>65</v>
      </c>
    </row>
    <row r="447" spans="1:7" x14ac:dyDescent="0.25">
      <c r="A447" s="31" t="s">
        <v>952</v>
      </c>
      <c r="B447" s="31" t="s">
        <v>67</v>
      </c>
      <c r="C447" s="31" t="s">
        <v>953</v>
      </c>
      <c r="D447">
        <v>12098</v>
      </c>
      <c r="E447" s="31" t="s">
        <v>52</v>
      </c>
      <c r="F447" s="31" t="s">
        <v>144</v>
      </c>
      <c r="G447" s="31" t="s">
        <v>65</v>
      </c>
    </row>
    <row r="448" spans="1:7" x14ac:dyDescent="0.25">
      <c r="A448" s="31" t="s">
        <v>443</v>
      </c>
      <c r="B448" s="31" t="s">
        <v>79</v>
      </c>
      <c r="C448" s="31" t="s">
        <v>954</v>
      </c>
      <c r="D448">
        <v>12128</v>
      </c>
      <c r="E448" s="31" t="s">
        <v>52</v>
      </c>
      <c r="F448" s="31" t="s">
        <v>508</v>
      </c>
      <c r="G448" s="31" t="s">
        <v>65</v>
      </c>
    </row>
    <row r="449" spans="1:7" x14ac:dyDescent="0.25">
      <c r="A449" s="31" t="s">
        <v>955</v>
      </c>
      <c r="B449" s="31" t="s">
        <v>208</v>
      </c>
      <c r="C449" s="31" t="s">
        <v>956</v>
      </c>
      <c r="D449">
        <v>12139</v>
      </c>
      <c r="E449" s="31" t="s">
        <v>52</v>
      </c>
      <c r="F449" s="31" t="s">
        <v>52</v>
      </c>
      <c r="G449" s="31" t="s">
        <v>65</v>
      </c>
    </row>
    <row r="450" spans="1:7" x14ac:dyDescent="0.25">
      <c r="A450" s="31" t="s">
        <v>127</v>
      </c>
      <c r="B450" s="31" t="s">
        <v>242</v>
      </c>
      <c r="C450" s="31" t="s">
        <v>957</v>
      </c>
      <c r="D450">
        <v>12176</v>
      </c>
      <c r="E450" s="31" t="s">
        <v>52</v>
      </c>
      <c r="F450" s="31" t="s">
        <v>273</v>
      </c>
      <c r="G450" s="31" t="s">
        <v>65</v>
      </c>
    </row>
    <row r="451" spans="1:7" x14ac:dyDescent="0.25">
      <c r="A451" s="31" t="s">
        <v>348</v>
      </c>
      <c r="B451" s="31" t="s">
        <v>50</v>
      </c>
      <c r="C451" s="31" t="s">
        <v>958</v>
      </c>
      <c r="D451">
        <v>12178</v>
      </c>
      <c r="E451" s="31" t="s">
        <v>52</v>
      </c>
      <c r="F451" s="31" t="s">
        <v>52</v>
      </c>
      <c r="G451" s="31" t="s">
        <v>65</v>
      </c>
    </row>
    <row r="452" spans="1:7" x14ac:dyDescent="0.25">
      <c r="A452" s="31" t="s">
        <v>348</v>
      </c>
      <c r="B452" s="31" t="s">
        <v>61</v>
      </c>
      <c r="C452" s="31" t="s">
        <v>959</v>
      </c>
      <c r="D452">
        <v>12179</v>
      </c>
      <c r="E452" s="31" t="s">
        <v>52</v>
      </c>
      <c r="F452" s="31" t="s">
        <v>508</v>
      </c>
      <c r="G452" s="31" t="s">
        <v>65</v>
      </c>
    </row>
    <row r="453" spans="1:7" x14ac:dyDescent="0.25">
      <c r="A453" s="31" t="s">
        <v>960</v>
      </c>
      <c r="B453" s="31" t="s">
        <v>242</v>
      </c>
      <c r="C453" s="31" t="s">
        <v>961</v>
      </c>
      <c r="D453">
        <v>12196</v>
      </c>
      <c r="E453" s="31" t="s">
        <v>52</v>
      </c>
      <c r="F453" s="31" t="s">
        <v>52</v>
      </c>
      <c r="G453" s="31" t="s">
        <v>65</v>
      </c>
    </row>
    <row r="454" spans="1:7" x14ac:dyDescent="0.25">
      <c r="A454" s="31" t="s">
        <v>962</v>
      </c>
      <c r="B454" s="31" t="s">
        <v>94</v>
      </c>
      <c r="C454" s="31" t="s">
        <v>963</v>
      </c>
      <c r="D454">
        <v>12207</v>
      </c>
      <c r="E454" s="31" t="s">
        <v>52</v>
      </c>
      <c r="F454" s="31" t="s">
        <v>52</v>
      </c>
      <c r="G454" s="31" t="s">
        <v>65</v>
      </c>
    </row>
    <row r="455" spans="1:7" x14ac:dyDescent="0.25">
      <c r="A455" s="31" t="s">
        <v>964</v>
      </c>
      <c r="B455" s="31" t="s">
        <v>56</v>
      </c>
      <c r="C455" s="31" t="s">
        <v>965</v>
      </c>
      <c r="D455">
        <v>12209</v>
      </c>
      <c r="E455" s="31" t="s">
        <v>52</v>
      </c>
      <c r="F455" s="31" t="s">
        <v>52</v>
      </c>
      <c r="G455" s="31" t="s">
        <v>65</v>
      </c>
    </row>
    <row r="456" spans="1:7" x14ac:dyDescent="0.25">
      <c r="A456" s="31" t="s">
        <v>966</v>
      </c>
      <c r="B456" s="31" t="s">
        <v>200</v>
      </c>
      <c r="C456" s="31" t="s">
        <v>967</v>
      </c>
      <c r="D456">
        <v>12211</v>
      </c>
      <c r="E456" s="31" t="s">
        <v>52</v>
      </c>
      <c r="F456" s="31" t="s">
        <v>52</v>
      </c>
      <c r="G456" s="31" t="s">
        <v>65</v>
      </c>
    </row>
    <row r="457" spans="1:7" x14ac:dyDescent="0.25">
      <c r="A457" s="31" t="s">
        <v>968</v>
      </c>
      <c r="B457" s="31" t="s">
        <v>200</v>
      </c>
      <c r="C457" s="31" t="s">
        <v>969</v>
      </c>
      <c r="D457">
        <v>12212</v>
      </c>
      <c r="E457" s="31" t="s">
        <v>52</v>
      </c>
      <c r="F457" s="31" t="s">
        <v>664</v>
      </c>
      <c r="G457" s="31" t="s">
        <v>65</v>
      </c>
    </row>
    <row r="458" spans="1:7" x14ac:dyDescent="0.25">
      <c r="A458" s="31" t="s">
        <v>970</v>
      </c>
      <c r="B458" s="31" t="s">
        <v>88</v>
      </c>
      <c r="C458" s="31" t="s">
        <v>971</v>
      </c>
      <c r="D458">
        <v>12213</v>
      </c>
      <c r="E458" s="31" t="s">
        <v>52</v>
      </c>
      <c r="F458" s="31" t="s">
        <v>508</v>
      </c>
      <c r="G458" s="31" t="s">
        <v>65</v>
      </c>
    </row>
    <row r="459" spans="1:7" x14ac:dyDescent="0.25">
      <c r="A459" s="31" t="s">
        <v>972</v>
      </c>
      <c r="B459" s="31" t="s">
        <v>200</v>
      </c>
      <c r="C459" s="31" t="s">
        <v>973</v>
      </c>
      <c r="D459">
        <v>12228</v>
      </c>
      <c r="E459" s="31" t="s">
        <v>52</v>
      </c>
      <c r="F459" s="31" t="s">
        <v>52</v>
      </c>
      <c r="G459" s="31" t="s">
        <v>65</v>
      </c>
    </row>
    <row r="460" spans="1:7" x14ac:dyDescent="0.25">
      <c r="A460" s="31" t="s">
        <v>974</v>
      </c>
      <c r="B460" s="31" t="s">
        <v>61</v>
      </c>
      <c r="C460" s="31" t="s">
        <v>975</v>
      </c>
      <c r="D460">
        <v>12240</v>
      </c>
      <c r="E460" s="31" t="s">
        <v>52</v>
      </c>
      <c r="F460" s="31" t="s">
        <v>273</v>
      </c>
      <c r="G460" s="31" t="s">
        <v>65</v>
      </c>
    </row>
    <row r="461" spans="1:7" x14ac:dyDescent="0.25">
      <c r="A461" s="31" t="s">
        <v>976</v>
      </c>
      <c r="B461" s="31" t="s">
        <v>79</v>
      </c>
      <c r="C461" s="31" t="s">
        <v>977</v>
      </c>
      <c r="D461">
        <v>12242</v>
      </c>
      <c r="E461" s="31" t="s">
        <v>52</v>
      </c>
      <c r="F461" s="31" t="s">
        <v>273</v>
      </c>
      <c r="G461" s="31" t="s">
        <v>65</v>
      </c>
    </row>
    <row r="462" spans="1:7" x14ac:dyDescent="0.25">
      <c r="A462" s="31" t="s">
        <v>978</v>
      </c>
      <c r="B462" s="31" t="s">
        <v>979</v>
      </c>
      <c r="C462" s="31" t="s">
        <v>980</v>
      </c>
      <c r="D462">
        <v>12249</v>
      </c>
      <c r="E462" s="31" t="s">
        <v>52</v>
      </c>
      <c r="F462" s="31" t="s">
        <v>144</v>
      </c>
      <c r="G462" s="31" t="s">
        <v>65</v>
      </c>
    </row>
    <row r="463" spans="1:7" x14ac:dyDescent="0.25">
      <c r="A463" s="31" t="s">
        <v>981</v>
      </c>
      <c r="B463" s="31" t="s">
        <v>217</v>
      </c>
      <c r="C463" s="31" t="s">
        <v>982</v>
      </c>
      <c r="D463">
        <v>12250</v>
      </c>
      <c r="E463" s="31" t="s">
        <v>52</v>
      </c>
      <c r="F463" s="31" t="s">
        <v>52</v>
      </c>
      <c r="G463" s="31" t="s">
        <v>65</v>
      </c>
    </row>
    <row r="464" spans="1:7" x14ac:dyDescent="0.25">
      <c r="A464" s="31" t="s">
        <v>983</v>
      </c>
      <c r="B464" s="31" t="s">
        <v>56</v>
      </c>
      <c r="C464" s="31" t="s">
        <v>984</v>
      </c>
      <c r="D464">
        <v>12283</v>
      </c>
      <c r="E464" s="31" t="s">
        <v>52</v>
      </c>
      <c r="F464" s="31" t="s">
        <v>52</v>
      </c>
      <c r="G464" s="31" t="s">
        <v>65</v>
      </c>
    </row>
    <row r="465" spans="1:7" x14ac:dyDescent="0.25">
      <c r="A465" s="31" t="s">
        <v>985</v>
      </c>
      <c r="B465" s="31" t="s">
        <v>94</v>
      </c>
      <c r="C465" s="31" t="s">
        <v>986</v>
      </c>
      <c r="D465">
        <v>12369</v>
      </c>
      <c r="E465" s="31" t="s">
        <v>52</v>
      </c>
      <c r="F465" s="31" t="s">
        <v>144</v>
      </c>
      <c r="G465" s="31" t="s">
        <v>65</v>
      </c>
    </row>
    <row r="466" spans="1:7" x14ac:dyDescent="0.25">
      <c r="A466" s="31" t="s">
        <v>987</v>
      </c>
      <c r="B466" s="31" t="s">
        <v>83</v>
      </c>
      <c r="C466" s="31" t="s">
        <v>988</v>
      </c>
      <c r="D466">
        <v>12388</v>
      </c>
      <c r="E466" s="31" t="s">
        <v>52</v>
      </c>
      <c r="F466" s="31" t="s">
        <v>52</v>
      </c>
      <c r="G466" s="31" t="s">
        <v>65</v>
      </c>
    </row>
    <row r="467" spans="1:7" x14ac:dyDescent="0.25">
      <c r="A467" s="31" t="s">
        <v>989</v>
      </c>
      <c r="B467" s="31" t="s">
        <v>94</v>
      </c>
      <c r="C467" s="31" t="s">
        <v>990</v>
      </c>
      <c r="D467">
        <v>12434</v>
      </c>
      <c r="E467" s="31" t="s">
        <v>52</v>
      </c>
      <c r="F467" s="31" t="s">
        <v>637</v>
      </c>
      <c r="G467" s="31" t="s">
        <v>65</v>
      </c>
    </row>
    <row r="468" spans="1:7" x14ac:dyDescent="0.25">
      <c r="A468" s="31" t="s">
        <v>991</v>
      </c>
      <c r="B468" s="31" t="s">
        <v>88</v>
      </c>
      <c r="C468" s="31" t="s">
        <v>992</v>
      </c>
      <c r="D468">
        <v>12466</v>
      </c>
      <c r="E468" s="31" t="s">
        <v>259</v>
      </c>
      <c r="F468" s="31" t="s">
        <v>52</v>
      </c>
      <c r="G468" s="31" t="s">
        <v>65</v>
      </c>
    </row>
    <row r="469" spans="1:7" x14ac:dyDescent="0.25">
      <c r="A469" s="31" t="s">
        <v>993</v>
      </c>
      <c r="B469" s="31" t="s">
        <v>56</v>
      </c>
      <c r="C469" s="31" t="s">
        <v>994</v>
      </c>
      <c r="D469">
        <v>12472</v>
      </c>
      <c r="E469" s="31" t="s">
        <v>52</v>
      </c>
      <c r="F469" s="31" t="s">
        <v>52</v>
      </c>
      <c r="G469" s="31" t="s">
        <v>65</v>
      </c>
    </row>
    <row r="470" spans="1:7" x14ac:dyDescent="0.25">
      <c r="A470" s="31" t="s">
        <v>995</v>
      </c>
      <c r="B470" s="31" t="s">
        <v>70</v>
      </c>
      <c r="C470" s="31" t="s">
        <v>996</v>
      </c>
      <c r="D470">
        <v>12476</v>
      </c>
      <c r="E470" s="31" t="s">
        <v>52</v>
      </c>
      <c r="F470" s="31" t="s">
        <v>273</v>
      </c>
      <c r="G470" s="31" t="s">
        <v>65</v>
      </c>
    </row>
    <row r="471" spans="1:7" x14ac:dyDescent="0.25">
      <c r="A471" s="31" t="s">
        <v>997</v>
      </c>
      <c r="B471" s="31" t="s">
        <v>56</v>
      </c>
      <c r="C471" s="31" t="s">
        <v>998</v>
      </c>
      <c r="D471">
        <v>12493</v>
      </c>
      <c r="E471" s="31" t="s">
        <v>259</v>
      </c>
      <c r="F471" s="31" t="s">
        <v>52</v>
      </c>
      <c r="G471" s="31" t="s">
        <v>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254A1-9668-4F39-B97D-B27BED9835AF}">
  <dimension ref="A1:K467"/>
  <sheetViews>
    <sheetView workbookViewId="0">
      <selection activeCell="A4" sqref="A4"/>
    </sheetView>
  </sheetViews>
  <sheetFormatPr defaultRowHeight="15" x14ac:dyDescent="0.25"/>
  <cols>
    <col min="1" max="1" width="15.28515625" bestFit="1" customWidth="1"/>
    <col min="2" max="2" width="9.28515625" bestFit="1" customWidth="1"/>
    <col min="3" max="3" width="12.140625" bestFit="1" customWidth="1"/>
    <col min="4" max="4" width="9.42578125" bestFit="1" customWidth="1"/>
    <col min="5" max="5" width="8.85546875" bestFit="1" customWidth="1"/>
    <col min="6" max="6" width="10.42578125" bestFit="1" customWidth="1"/>
    <col min="7" max="7" width="10" bestFit="1" customWidth="1"/>
  </cols>
  <sheetData>
    <row r="1" spans="1:11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x14ac:dyDescent="0.25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x14ac:dyDescent="0.25">
      <c r="A3" t="s">
        <v>999</v>
      </c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x14ac:dyDescent="0.25">
      <c r="A4" s="3"/>
      <c r="B4" s="3"/>
      <c r="C4" s="3"/>
      <c r="D4" s="3"/>
      <c r="E4" s="4"/>
      <c r="F4" s="4"/>
      <c r="G4" s="3"/>
      <c r="H4" s="3"/>
      <c r="I4" s="3"/>
      <c r="J4" s="3"/>
      <c r="K4" s="3"/>
    </row>
    <row r="5" spans="1:11" x14ac:dyDescent="0.25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</row>
    <row r="6" spans="1:11" x14ac:dyDescent="0.25">
      <c r="A6" t="s">
        <v>49</v>
      </c>
      <c r="B6" t="s">
        <v>50</v>
      </c>
      <c r="C6" t="s">
        <v>51</v>
      </c>
      <c r="D6">
        <v>4001</v>
      </c>
      <c r="E6" t="s">
        <v>52</v>
      </c>
      <c r="F6" t="s">
        <v>53</v>
      </c>
      <c r="G6" t="s">
        <v>54</v>
      </c>
    </row>
    <row r="7" spans="1:11" x14ac:dyDescent="0.25">
      <c r="A7" t="s">
        <v>55</v>
      </c>
      <c r="B7" t="s">
        <v>56</v>
      </c>
      <c r="C7" t="s">
        <v>57</v>
      </c>
      <c r="D7">
        <v>7565</v>
      </c>
      <c r="E7" t="s">
        <v>58</v>
      </c>
      <c r="F7" t="s">
        <v>52</v>
      </c>
      <c r="G7" t="s">
        <v>59</v>
      </c>
    </row>
    <row r="8" spans="1:11" x14ac:dyDescent="0.25">
      <c r="A8" t="s">
        <v>60</v>
      </c>
      <c r="B8" t="s">
        <v>61</v>
      </c>
      <c r="C8" t="s">
        <v>62</v>
      </c>
      <c r="D8">
        <v>7567</v>
      </c>
      <c r="E8" t="s">
        <v>52</v>
      </c>
      <c r="F8" t="s">
        <v>52</v>
      </c>
      <c r="G8" t="s">
        <v>59</v>
      </c>
    </row>
    <row r="9" spans="1:11" x14ac:dyDescent="0.25">
      <c r="A9" t="s">
        <v>63</v>
      </c>
      <c r="B9" t="s">
        <v>56</v>
      </c>
      <c r="C9" t="s">
        <v>64</v>
      </c>
      <c r="D9">
        <v>7584</v>
      </c>
      <c r="E9" t="s">
        <v>58</v>
      </c>
      <c r="F9" t="s">
        <v>53</v>
      </c>
      <c r="G9" t="s">
        <v>65</v>
      </c>
    </row>
    <row r="10" spans="1:11" x14ac:dyDescent="0.25">
      <c r="A10" t="s">
        <v>66</v>
      </c>
      <c r="B10" t="s">
        <v>67</v>
      </c>
      <c r="C10" t="s">
        <v>68</v>
      </c>
      <c r="D10">
        <v>7610</v>
      </c>
      <c r="E10" t="s">
        <v>52</v>
      </c>
      <c r="F10" t="s">
        <v>52</v>
      </c>
      <c r="G10" t="s">
        <v>65</v>
      </c>
    </row>
    <row r="11" spans="1:11" x14ac:dyDescent="0.25">
      <c r="A11" t="s">
        <v>69</v>
      </c>
      <c r="B11" t="s">
        <v>70</v>
      </c>
      <c r="C11" t="s">
        <v>71</v>
      </c>
      <c r="D11">
        <v>7624</v>
      </c>
      <c r="E11" t="s">
        <v>52</v>
      </c>
      <c r="F11" t="s">
        <v>52</v>
      </c>
      <c r="G11" t="s">
        <v>65</v>
      </c>
    </row>
    <row r="12" spans="1:11" x14ac:dyDescent="0.25">
      <c r="A12" t="s">
        <v>72</v>
      </c>
      <c r="B12" t="s">
        <v>67</v>
      </c>
      <c r="C12" t="s">
        <v>73</v>
      </c>
      <c r="D12">
        <v>7660</v>
      </c>
      <c r="E12" t="s">
        <v>58</v>
      </c>
      <c r="F12" t="s">
        <v>52</v>
      </c>
      <c r="G12" t="s">
        <v>65</v>
      </c>
    </row>
    <row r="13" spans="1:11" x14ac:dyDescent="0.25">
      <c r="A13" t="s">
        <v>74</v>
      </c>
      <c r="B13" t="s">
        <v>75</v>
      </c>
      <c r="C13" t="s">
        <v>76</v>
      </c>
      <c r="D13">
        <v>7669</v>
      </c>
      <c r="E13" t="s">
        <v>58</v>
      </c>
      <c r="F13" t="s">
        <v>77</v>
      </c>
      <c r="G13" t="s">
        <v>65</v>
      </c>
    </row>
    <row r="14" spans="1:11" x14ac:dyDescent="0.25">
      <c r="A14" t="s">
        <v>78</v>
      </c>
      <c r="B14" t="s">
        <v>79</v>
      </c>
      <c r="C14" t="s">
        <v>80</v>
      </c>
      <c r="D14">
        <v>7671</v>
      </c>
      <c r="E14" t="s">
        <v>58</v>
      </c>
      <c r="F14" t="s">
        <v>81</v>
      </c>
      <c r="G14" t="s">
        <v>65</v>
      </c>
    </row>
    <row r="15" spans="1:11" x14ac:dyDescent="0.25">
      <c r="A15" t="s">
        <v>82</v>
      </c>
      <c r="B15" t="s">
        <v>83</v>
      </c>
      <c r="C15" t="s">
        <v>84</v>
      </c>
      <c r="D15">
        <v>7705</v>
      </c>
      <c r="E15" t="s">
        <v>58</v>
      </c>
      <c r="F15" t="s">
        <v>52</v>
      </c>
      <c r="G15" t="s">
        <v>65</v>
      </c>
    </row>
    <row r="16" spans="1:11" x14ac:dyDescent="0.25">
      <c r="A16" t="s">
        <v>85</v>
      </c>
      <c r="B16" t="s">
        <v>79</v>
      </c>
      <c r="C16" t="s">
        <v>86</v>
      </c>
      <c r="D16">
        <v>7722</v>
      </c>
      <c r="E16" t="s">
        <v>58</v>
      </c>
      <c r="F16" t="s">
        <v>52</v>
      </c>
      <c r="G16" t="s">
        <v>65</v>
      </c>
    </row>
    <row r="17" spans="1:7" x14ac:dyDescent="0.25">
      <c r="A17" t="s">
        <v>87</v>
      </c>
      <c r="B17" t="s">
        <v>88</v>
      </c>
      <c r="C17" t="s">
        <v>89</v>
      </c>
      <c r="D17">
        <v>7760</v>
      </c>
      <c r="E17" t="s">
        <v>58</v>
      </c>
      <c r="F17" t="s">
        <v>90</v>
      </c>
      <c r="G17" t="s">
        <v>65</v>
      </c>
    </row>
    <row r="18" spans="1:7" x14ac:dyDescent="0.25">
      <c r="A18" t="s">
        <v>91</v>
      </c>
      <c r="B18" t="s">
        <v>70</v>
      </c>
      <c r="C18" t="s">
        <v>92</v>
      </c>
      <c r="D18">
        <v>7761</v>
      </c>
      <c r="E18" t="s">
        <v>52</v>
      </c>
      <c r="F18" t="s">
        <v>53</v>
      </c>
      <c r="G18" t="s">
        <v>65</v>
      </c>
    </row>
    <row r="19" spans="1:7" x14ac:dyDescent="0.25">
      <c r="A19" t="s">
        <v>93</v>
      </c>
      <c r="B19" t="s">
        <v>94</v>
      </c>
      <c r="C19" t="s">
        <v>95</v>
      </c>
      <c r="D19">
        <v>7775</v>
      </c>
      <c r="E19" t="s">
        <v>52</v>
      </c>
      <c r="F19" t="s">
        <v>52</v>
      </c>
      <c r="G19" t="s">
        <v>65</v>
      </c>
    </row>
    <row r="20" spans="1:7" x14ac:dyDescent="0.25">
      <c r="A20" t="s">
        <v>96</v>
      </c>
      <c r="B20" t="s">
        <v>88</v>
      </c>
      <c r="C20" t="s">
        <v>97</v>
      </c>
      <c r="D20">
        <v>7818</v>
      </c>
      <c r="E20" t="s">
        <v>52</v>
      </c>
      <c r="F20" t="s">
        <v>52</v>
      </c>
      <c r="G20" t="s">
        <v>65</v>
      </c>
    </row>
    <row r="21" spans="1:7" x14ac:dyDescent="0.25">
      <c r="A21" t="s">
        <v>98</v>
      </c>
      <c r="B21" t="s">
        <v>99</v>
      </c>
      <c r="C21" t="s">
        <v>100</v>
      </c>
      <c r="D21">
        <v>7824</v>
      </c>
      <c r="E21" t="s">
        <v>58</v>
      </c>
      <c r="F21" t="s">
        <v>90</v>
      </c>
      <c r="G21" t="s">
        <v>65</v>
      </c>
    </row>
    <row r="22" spans="1:7" x14ac:dyDescent="0.25">
      <c r="A22" t="s">
        <v>101</v>
      </c>
      <c r="B22" t="s">
        <v>88</v>
      </c>
      <c r="C22" t="s">
        <v>102</v>
      </c>
      <c r="D22">
        <v>7892</v>
      </c>
      <c r="E22" t="s">
        <v>58</v>
      </c>
      <c r="F22" t="s">
        <v>52</v>
      </c>
      <c r="G22" t="s">
        <v>65</v>
      </c>
    </row>
    <row r="23" spans="1:7" x14ac:dyDescent="0.25">
      <c r="A23" t="s">
        <v>103</v>
      </c>
      <c r="B23" t="s">
        <v>79</v>
      </c>
      <c r="C23" t="s">
        <v>104</v>
      </c>
      <c r="D23">
        <v>7902</v>
      </c>
      <c r="E23" t="s">
        <v>58</v>
      </c>
      <c r="F23" t="s">
        <v>53</v>
      </c>
      <c r="G23" t="s">
        <v>65</v>
      </c>
    </row>
    <row r="24" spans="1:7" x14ac:dyDescent="0.25">
      <c r="A24" t="s">
        <v>105</v>
      </c>
      <c r="B24" t="s">
        <v>88</v>
      </c>
      <c r="C24" t="s">
        <v>106</v>
      </c>
      <c r="D24">
        <v>7903</v>
      </c>
      <c r="E24" t="s">
        <v>58</v>
      </c>
      <c r="F24" t="s">
        <v>52</v>
      </c>
      <c r="G24" t="s">
        <v>65</v>
      </c>
    </row>
    <row r="25" spans="1:7" x14ac:dyDescent="0.25">
      <c r="A25" t="s">
        <v>107</v>
      </c>
      <c r="B25" t="s">
        <v>88</v>
      </c>
      <c r="C25" t="s">
        <v>108</v>
      </c>
      <c r="D25">
        <v>7912</v>
      </c>
      <c r="E25" t="s">
        <v>52</v>
      </c>
      <c r="F25" t="s">
        <v>53</v>
      </c>
      <c r="G25" t="s">
        <v>65</v>
      </c>
    </row>
    <row r="26" spans="1:7" x14ac:dyDescent="0.25">
      <c r="A26" t="s">
        <v>109</v>
      </c>
      <c r="B26" t="s">
        <v>88</v>
      </c>
      <c r="C26" t="s">
        <v>110</v>
      </c>
      <c r="D26">
        <v>7969</v>
      </c>
      <c r="E26" t="s">
        <v>58</v>
      </c>
      <c r="F26" t="s">
        <v>52</v>
      </c>
      <c r="G26" t="s">
        <v>65</v>
      </c>
    </row>
    <row r="27" spans="1:7" x14ac:dyDescent="0.25">
      <c r="A27" t="s">
        <v>49</v>
      </c>
      <c r="B27" t="s">
        <v>99</v>
      </c>
      <c r="C27" t="s">
        <v>111</v>
      </c>
      <c r="D27">
        <v>7975</v>
      </c>
      <c r="E27" t="s">
        <v>52</v>
      </c>
      <c r="F27" t="s">
        <v>112</v>
      </c>
      <c r="G27" t="s">
        <v>65</v>
      </c>
    </row>
    <row r="28" spans="1:7" x14ac:dyDescent="0.25">
      <c r="A28" t="s">
        <v>113</v>
      </c>
      <c r="B28" t="s">
        <v>114</v>
      </c>
      <c r="C28" t="s">
        <v>115</v>
      </c>
      <c r="D28">
        <v>7992</v>
      </c>
      <c r="E28" t="s">
        <v>52</v>
      </c>
      <c r="F28" t="s">
        <v>116</v>
      </c>
      <c r="G28" t="s">
        <v>65</v>
      </c>
    </row>
    <row r="29" spans="1:7" x14ac:dyDescent="0.25">
      <c r="A29" t="s">
        <v>117</v>
      </c>
      <c r="B29" t="s">
        <v>50</v>
      </c>
      <c r="C29" t="s">
        <v>118</v>
      </c>
      <c r="D29">
        <v>8012</v>
      </c>
      <c r="E29" t="s">
        <v>52</v>
      </c>
      <c r="F29" t="s">
        <v>52</v>
      </c>
      <c r="G29" t="s">
        <v>65</v>
      </c>
    </row>
    <row r="30" spans="1:7" x14ac:dyDescent="0.25">
      <c r="A30" t="s">
        <v>119</v>
      </c>
      <c r="B30" t="s">
        <v>67</v>
      </c>
      <c r="C30" t="s">
        <v>120</v>
      </c>
      <c r="D30">
        <v>8024</v>
      </c>
      <c r="E30" t="s">
        <v>52</v>
      </c>
      <c r="F30" t="s">
        <v>52</v>
      </c>
      <c r="G30" t="s">
        <v>65</v>
      </c>
    </row>
    <row r="31" spans="1:7" x14ac:dyDescent="0.25">
      <c r="A31" t="s">
        <v>121</v>
      </c>
      <c r="B31" t="s">
        <v>56</v>
      </c>
      <c r="C31" t="s">
        <v>122</v>
      </c>
      <c r="D31">
        <v>8057</v>
      </c>
      <c r="E31" t="s">
        <v>52</v>
      </c>
      <c r="F31" t="s">
        <v>52</v>
      </c>
      <c r="G31" t="s">
        <v>65</v>
      </c>
    </row>
    <row r="32" spans="1:7" x14ac:dyDescent="0.25">
      <c r="A32" t="s">
        <v>123</v>
      </c>
      <c r="B32" t="s">
        <v>50</v>
      </c>
      <c r="C32" t="s">
        <v>124</v>
      </c>
      <c r="D32">
        <v>8058</v>
      </c>
      <c r="E32" t="s">
        <v>52</v>
      </c>
      <c r="F32" t="s">
        <v>52</v>
      </c>
      <c r="G32" t="s">
        <v>65</v>
      </c>
    </row>
    <row r="33" spans="1:7" x14ac:dyDescent="0.25">
      <c r="A33" t="s">
        <v>125</v>
      </c>
      <c r="B33" t="s">
        <v>94</v>
      </c>
      <c r="C33" t="s">
        <v>126</v>
      </c>
      <c r="D33">
        <v>8097</v>
      </c>
      <c r="E33" t="s">
        <v>52</v>
      </c>
      <c r="F33" t="s">
        <v>116</v>
      </c>
      <c r="G33" t="s">
        <v>65</v>
      </c>
    </row>
    <row r="34" spans="1:7" x14ac:dyDescent="0.25">
      <c r="A34" t="s">
        <v>127</v>
      </c>
      <c r="B34" t="s">
        <v>70</v>
      </c>
      <c r="C34" t="s">
        <v>128</v>
      </c>
      <c r="D34">
        <v>8103</v>
      </c>
      <c r="E34" t="s">
        <v>58</v>
      </c>
      <c r="F34" t="s">
        <v>52</v>
      </c>
      <c r="G34" t="s">
        <v>65</v>
      </c>
    </row>
    <row r="35" spans="1:7" x14ac:dyDescent="0.25">
      <c r="A35" t="s">
        <v>129</v>
      </c>
      <c r="B35" t="s">
        <v>130</v>
      </c>
      <c r="C35" t="s">
        <v>131</v>
      </c>
      <c r="D35">
        <v>8127</v>
      </c>
      <c r="E35" t="s">
        <v>52</v>
      </c>
      <c r="F35" t="s">
        <v>52</v>
      </c>
      <c r="G35" t="s">
        <v>65</v>
      </c>
    </row>
    <row r="36" spans="1:7" x14ac:dyDescent="0.25">
      <c r="A36" t="s">
        <v>132</v>
      </c>
      <c r="B36" t="s">
        <v>70</v>
      </c>
      <c r="C36" t="s">
        <v>133</v>
      </c>
      <c r="D36">
        <v>8150</v>
      </c>
      <c r="E36" t="s">
        <v>52</v>
      </c>
      <c r="F36" t="s">
        <v>52</v>
      </c>
      <c r="G36" t="s">
        <v>65</v>
      </c>
    </row>
    <row r="37" spans="1:7" x14ac:dyDescent="0.25">
      <c r="A37" t="s">
        <v>134</v>
      </c>
      <c r="B37" t="s">
        <v>94</v>
      </c>
      <c r="C37" t="s">
        <v>135</v>
      </c>
      <c r="D37">
        <v>8188</v>
      </c>
      <c r="E37" t="s">
        <v>58</v>
      </c>
      <c r="F37" t="s">
        <v>52</v>
      </c>
      <c r="G37" t="s">
        <v>65</v>
      </c>
    </row>
    <row r="38" spans="1:7" x14ac:dyDescent="0.25">
      <c r="A38" t="s">
        <v>136</v>
      </c>
      <c r="B38" t="s">
        <v>130</v>
      </c>
      <c r="C38" t="s">
        <v>137</v>
      </c>
      <c r="D38">
        <v>8194</v>
      </c>
      <c r="E38" t="s">
        <v>58</v>
      </c>
      <c r="F38" t="s">
        <v>52</v>
      </c>
      <c r="G38" t="s">
        <v>65</v>
      </c>
    </row>
    <row r="39" spans="1:7" x14ac:dyDescent="0.25">
      <c r="A39" t="s">
        <v>138</v>
      </c>
      <c r="B39" t="s">
        <v>50</v>
      </c>
      <c r="C39" t="s">
        <v>139</v>
      </c>
      <c r="D39">
        <v>8200</v>
      </c>
      <c r="E39" t="s">
        <v>52</v>
      </c>
      <c r="F39" t="s">
        <v>52</v>
      </c>
      <c r="G39" t="s">
        <v>65</v>
      </c>
    </row>
    <row r="40" spans="1:7" x14ac:dyDescent="0.25">
      <c r="A40" t="s">
        <v>140</v>
      </c>
      <c r="B40" t="s">
        <v>88</v>
      </c>
      <c r="C40" t="s">
        <v>141</v>
      </c>
      <c r="D40">
        <v>8206</v>
      </c>
      <c r="E40" t="s">
        <v>58</v>
      </c>
      <c r="F40" t="s">
        <v>53</v>
      </c>
      <c r="G40" t="s">
        <v>65</v>
      </c>
    </row>
    <row r="41" spans="1:7" x14ac:dyDescent="0.25">
      <c r="A41" t="s">
        <v>142</v>
      </c>
      <c r="B41" t="s">
        <v>94</v>
      </c>
      <c r="C41" t="s">
        <v>143</v>
      </c>
      <c r="D41">
        <v>8209</v>
      </c>
      <c r="E41" t="s">
        <v>52</v>
      </c>
      <c r="F41" t="s">
        <v>144</v>
      </c>
      <c r="G41" t="s">
        <v>65</v>
      </c>
    </row>
    <row r="42" spans="1:7" x14ac:dyDescent="0.25">
      <c r="A42" t="s">
        <v>145</v>
      </c>
      <c r="B42" t="s">
        <v>130</v>
      </c>
      <c r="C42" t="s">
        <v>146</v>
      </c>
      <c r="D42">
        <v>8267</v>
      </c>
      <c r="E42" t="s">
        <v>52</v>
      </c>
      <c r="F42" t="s">
        <v>52</v>
      </c>
      <c r="G42" t="s">
        <v>65</v>
      </c>
    </row>
    <row r="43" spans="1:7" x14ac:dyDescent="0.25">
      <c r="A43" t="s">
        <v>147</v>
      </c>
      <c r="B43" t="s">
        <v>50</v>
      </c>
      <c r="C43" t="s">
        <v>148</v>
      </c>
      <c r="D43">
        <v>8284</v>
      </c>
      <c r="E43" t="s">
        <v>52</v>
      </c>
      <c r="F43" t="s">
        <v>52</v>
      </c>
      <c r="G43" t="s">
        <v>65</v>
      </c>
    </row>
    <row r="44" spans="1:7" x14ac:dyDescent="0.25">
      <c r="A44" t="s">
        <v>149</v>
      </c>
      <c r="B44" t="s">
        <v>130</v>
      </c>
      <c r="C44" t="s">
        <v>150</v>
      </c>
      <c r="D44">
        <v>8288</v>
      </c>
      <c r="E44" t="s">
        <v>52</v>
      </c>
      <c r="F44" t="s">
        <v>52</v>
      </c>
      <c r="G44" t="s">
        <v>65</v>
      </c>
    </row>
    <row r="45" spans="1:7" x14ac:dyDescent="0.25">
      <c r="A45" t="s">
        <v>151</v>
      </c>
      <c r="B45" t="s">
        <v>114</v>
      </c>
      <c r="C45" t="s">
        <v>152</v>
      </c>
      <c r="D45">
        <v>8316</v>
      </c>
      <c r="E45" t="s">
        <v>52</v>
      </c>
      <c r="F45" t="s">
        <v>144</v>
      </c>
      <c r="G45" t="s">
        <v>65</v>
      </c>
    </row>
    <row r="46" spans="1:7" x14ac:dyDescent="0.25">
      <c r="A46" t="s">
        <v>153</v>
      </c>
      <c r="B46" t="s">
        <v>88</v>
      </c>
      <c r="C46" t="s">
        <v>154</v>
      </c>
      <c r="D46">
        <v>8343</v>
      </c>
      <c r="E46" t="s">
        <v>52</v>
      </c>
      <c r="F46" t="s">
        <v>155</v>
      </c>
      <c r="G46" t="s">
        <v>65</v>
      </c>
    </row>
    <row r="47" spans="1:7" x14ac:dyDescent="0.25">
      <c r="A47" t="s">
        <v>156</v>
      </c>
      <c r="B47" t="s">
        <v>61</v>
      </c>
      <c r="C47" t="s">
        <v>157</v>
      </c>
      <c r="D47">
        <v>8348</v>
      </c>
      <c r="E47" t="s">
        <v>58</v>
      </c>
      <c r="F47" t="s">
        <v>52</v>
      </c>
      <c r="G47" t="s">
        <v>65</v>
      </c>
    </row>
    <row r="48" spans="1:7" x14ac:dyDescent="0.25">
      <c r="A48" t="s">
        <v>158</v>
      </c>
      <c r="B48" t="s">
        <v>67</v>
      </c>
      <c r="C48" t="s">
        <v>159</v>
      </c>
      <c r="D48">
        <v>8385</v>
      </c>
      <c r="E48" t="s">
        <v>52</v>
      </c>
      <c r="F48" t="s">
        <v>52</v>
      </c>
      <c r="G48" t="s">
        <v>65</v>
      </c>
    </row>
    <row r="49" spans="1:7" x14ac:dyDescent="0.25">
      <c r="A49" t="s">
        <v>160</v>
      </c>
      <c r="B49" t="s">
        <v>56</v>
      </c>
      <c r="C49" t="s">
        <v>161</v>
      </c>
      <c r="D49">
        <v>8397</v>
      </c>
      <c r="E49" t="s">
        <v>52</v>
      </c>
      <c r="F49" t="s">
        <v>52</v>
      </c>
      <c r="G49" t="s">
        <v>65</v>
      </c>
    </row>
    <row r="50" spans="1:7" x14ac:dyDescent="0.25">
      <c r="A50" t="s">
        <v>162</v>
      </c>
      <c r="B50" t="s">
        <v>94</v>
      </c>
      <c r="C50" t="s">
        <v>163</v>
      </c>
      <c r="D50">
        <v>8411</v>
      </c>
      <c r="E50" t="s">
        <v>52</v>
      </c>
      <c r="F50" t="s">
        <v>52</v>
      </c>
      <c r="G50" t="s">
        <v>65</v>
      </c>
    </row>
    <row r="51" spans="1:7" x14ac:dyDescent="0.25">
      <c r="A51" t="s">
        <v>164</v>
      </c>
      <c r="B51" t="s">
        <v>94</v>
      </c>
      <c r="C51" t="s">
        <v>165</v>
      </c>
      <c r="D51">
        <v>8429</v>
      </c>
      <c r="E51" t="s">
        <v>52</v>
      </c>
      <c r="F51" t="s">
        <v>52</v>
      </c>
      <c r="G51" t="s">
        <v>65</v>
      </c>
    </row>
    <row r="52" spans="1:7" x14ac:dyDescent="0.25">
      <c r="A52" t="s">
        <v>166</v>
      </c>
      <c r="B52" t="s">
        <v>167</v>
      </c>
      <c r="C52" t="s">
        <v>168</v>
      </c>
      <c r="D52">
        <v>8437</v>
      </c>
      <c r="E52" t="s">
        <v>52</v>
      </c>
      <c r="F52" t="s">
        <v>52</v>
      </c>
      <c r="G52" t="s">
        <v>65</v>
      </c>
    </row>
    <row r="53" spans="1:7" x14ac:dyDescent="0.25">
      <c r="A53" t="s">
        <v>169</v>
      </c>
      <c r="B53" t="s">
        <v>50</v>
      </c>
      <c r="C53" t="s">
        <v>170</v>
      </c>
      <c r="D53">
        <v>8459</v>
      </c>
      <c r="E53" t="s">
        <v>52</v>
      </c>
      <c r="F53" t="s">
        <v>52</v>
      </c>
      <c r="G53" t="s">
        <v>65</v>
      </c>
    </row>
    <row r="54" spans="1:7" x14ac:dyDescent="0.25">
      <c r="A54" t="s">
        <v>171</v>
      </c>
      <c r="B54" t="s">
        <v>88</v>
      </c>
      <c r="C54" t="s">
        <v>172</v>
      </c>
      <c r="D54">
        <v>8469</v>
      </c>
      <c r="E54" t="s">
        <v>52</v>
      </c>
      <c r="F54" t="s">
        <v>116</v>
      </c>
      <c r="G54" t="s">
        <v>65</v>
      </c>
    </row>
    <row r="55" spans="1:7" x14ac:dyDescent="0.25">
      <c r="A55" t="s">
        <v>173</v>
      </c>
      <c r="B55" t="s">
        <v>56</v>
      </c>
      <c r="C55" t="s">
        <v>174</v>
      </c>
      <c r="D55">
        <v>8486</v>
      </c>
      <c r="E55" t="s">
        <v>58</v>
      </c>
      <c r="F55" t="s">
        <v>52</v>
      </c>
      <c r="G55" t="s">
        <v>65</v>
      </c>
    </row>
    <row r="56" spans="1:7" x14ac:dyDescent="0.25">
      <c r="A56" t="s">
        <v>175</v>
      </c>
      <c r="B56" t="s">
        <v>167</v>
      </c>
      <c r="C56" t="s">
        <v>176</v>
      </c>
      <c r="D56">
        <v>8507</v>
      </c>
      <c r="E56" t="s">
        <v>52</v>
      </c>
      <c r="F56" t="s">
        <v>81</v>
      </c>
      <c r="G56" t="s">
        <v>65</v>
      </c>
    </row>
    <row r="57" spans="1:7" x14ac:dyDescent="0.25">
      <c r="A57" t="s">
        <v>177</v>
      </c>
      <c r="B57" t="s">
        <v>114</v>
      </c>
      <c r="C57" t="s">
        <v>178</v>
      </c>
      <c r="D57">
        <v>8511</v>
      </c>
      <c r="E57" t="s">
        <v>52</v>
      </c>
      <c r="F57" t="s">
        <v>52</v>
      </c>
      <c r="G57" t="s">
        <v>65</v>
      </c>
    </row>
    <row r="58" spans="1:7" x14ac:dyDescent="0.25">
      <c r="A58" t="s">
        <v>179</v>
      </c>
      <c r="B58" t="s">
        <v>88</v>
      </c>
      <c r="C58" t="s">
        <v>180</v>
      </c>
      <c r="D58">
        <v>8519</v>
      </c>
      <c r="E58" t="s">
        <v>52</v>
      </c>
      <c r="F58" t="s">
        <v>52</v>
      </c>
      <c r="G58" t="s">
        <v>65</v>
      </c>
    </row>
    <row r="59" spans="1:7" x14ac:dyDescent="0.25">
      <c r="A59" t="s">
        <v>181</v>
      </c>
      <c r="B59" t="s">
        <v>88</v>
      </c>
      <c r="C59" t="s">
        <v>182</v>
      </c>
      <c r="D59">
        <v>6878</v>
      </c>
      <c r="E59" t="s">
        <v>52</v>
      </c>
      <c r="F59" t="s">
        <v>81</v>
      </c>
      <c r="G59" t="s">
        <v>54</v>
      </c>
    </row>
    <row r="60" spans="1:7" x14ac:dyDescent="0.25">
      <c r="A60" t="s">
        <v>183</v>
      </c>
      <c r="B60" t="s">
        <v>50</v>
      </c>
      <c r="C60" t="s">
        <v>184</v>
      </c>
      <c r="D60">
        <v>7302</v>
      </c>
      <c r="E60" t="s">
        <v>52</v>
      </c>
      <c r="F60" t="s">
        <v>81</v>
      </c>
      <c r="G60" t="s">
        <v>54</v>
      </c>
    </row>
    <row r="61" spans="1:7" x14ac:dyDescent="0.25">
      <c r="A61" t="s">
        <v>185</v>
      </c>
      <c r="B61" t="s">
        <v>61</v>
      </c>
      <c r="C61" t="s">
        <v>186</v>
      </c>
      <c r="D61">
        <v>8257</v>
      </c>
      <c r="E61" t="s">
        <v>52</v>
      </c>
      <c r="F61" t="s">
        <v>52</v>
      </c>
      <c r="G61" t="s">
        <v>59</v>
      </c>
    </row>
    <row r="62" spans="1:7" x14ac:dyDescent="0.25">
      <c r="A62" t="s">
        <v>187</v>
      </c>
      <c r="B62" t="s">
        <v>94</v>
      </c>
      <c r="C62" t="s">
        <v>188</v>
      </c>
      <c r="D62">
        <v>8272</v>
      </c>
      <c r="E62" t="s">
        <v>52</v>
      </c>
      <c r="F62" t="s">
        <v>81</v>
      </c>
      <c r="G62" t="s">
        <v>54</v>
      </c>
    </row>
    <row r="63" spans="1:7" x14ac:dyDescent="0.25">
      <c r="A63" t="s">
        <v>189</v>
      </c>
      <c r="B63" t="s">
        <v>190</v>
      </c>
      <c r="C63" t="s">
        <v>191</v>
      </c>
      <c r="D63">
        <v>8285</v>
      </c>
      <c r="E63" t="s">
        <v>52</v>
      </c>
      <c r="F63" t="s">
        <v>52</v>
      </c>
      <c r="G63" t="s">
        <v>59</v>
      </c>
    </row>
    <row r="64" spans="1:7" x14ac:dyDescent="0.25">
      <c r="A64" t="s">
        <v>192</v>
      </c>
      <c r="B64" t="s">
        <v>50</v>
      </c>
      <c r="C64" t="s">
        <v>193</v>
      </c>
      <c r="D64">
        <v>8293</v>
      </c>
      <c r="E64" t="s">
        <v>52</v>
      </c>
      <c r="F64" t="s">
        <v>81</v>
      </c>
      <c r="G64" t="s">
        <v>65</v>
      </c>
    </row>
    <row r="65" spans="1:7" x14ac:dyDescent="0.25">
      <c r="A65" t="s">
        <v>194</v>
      </c>
      <c r="B65" t="s">
        <v>67</v>
      </c>
      <c r="C65" t="s">
        <v>195</v>
      </c>
      <c r="D65">
        <v>8538</v>
      </c>
      <c r="E65" t="s">
        <v>52</v>
      </c>
      <c r="F65" t="s">
        <v>196</v>
      </c>
      <c r="G65" t="s">
        <v>65</v>
      </c>
    </row>
    <row r="66" spans="1:7" x14ac:dyDescent="0.25">
      <c r="A66" t="s">
        <v>197</v>
      </c>
      <c r="B66" t="s">
        <v>130</v>
      </c>
      <c r="C66" t="s">
        <v>198</v>
      </c>
      <c r="D66">
        <v>8541</v>
      </c>
      <c r="E66" t="s">
        <v>52</v>
      </c>
      <c r="F66" t="s">
        <v>52</v>
      </c>
      <c r="G66" t="s">
        <v>65</v>
      </c>
    </row>
    <row r="67" spans="1:7" x14ac:dyDescent="0.25">
      <c r="A67" t="s">
        <v>199</v>
      </c>
      <c r="B67" t="s">
        <v>200</v>
      </c>
      <c r="C67" t="s">
        <v>201</v>
      </c>
      <c r="D67">
        <v>8559</v>
      </c>
      <c r="E67" t="s">
        <v>52</v>
      </c>
      <c r="F67" t="s">
        <v>81</v>
      </c>
      <c r="G67" t="s">
        <v>65</v>
      </c>
    </row>
    <row r="68" spans="1:7" x14ac:dyDescent="0.25">
      <c r="A68" t="s">
        <v>202</v>
      </c>
      <c r="B68" t="s">
        <v>56</v>
      </c>
      <c r="C68" t="s">
        <v>203</v>
      </c>
      <c r="D68">
        <v>8560</v>
      </c>
      <c r="E68" t="s">
        <v>52</v>
      </c>
      <c r="F68" t="s">
        <v>204</v>
      </c>
      <c r="G68" t="s">
        <v>65</v>
      </c>
    </row>
    <row r="69" spans="1:7" x14ac:dyDescent="0.25">
      <c r="A69" t="s">
        <v>205</v>
      </c>
      <c r="B69" t="s">
        <v>94</v>
      </c>
      <c r="C69" t="s">
        <v>206</v>
      </c>
      <c r="D69">
        <v>8564</v>
      </c>
      <c r="E69" t="s">
        <v>52</v>
      </c>
      <c r="F69" t="s">
        <v>81</v>
      </c>
      <c r="G69" t="s">
        <v>65</v>
      </c>
    </row>
    <row r="70" spans="1:7" x14ac:dyDescent="0.25">
      <c r="A70" t="s">
        <v>207</v>
      </c>
      <c r="B70" t="s">
        <v>208</v>
      </c>
      <c r="C70" t="s">
        <v>209</v>
      </c>
      <c r="D70">
        <v>8586</v>
      </c>
      <c r="E70" t="s">
        <v>52</v>
      </c>
      <c r="F70" t="s">
        <v>52</v>
      </c>
      <c r="G70" t="s">
        <v>65</v>
      </c>
    </row>
    <row r="71" spans="1:7" x14ac:dyDescent="0.25">
      <c r="A71" t="s">
        <v>210</v>
      </c>
      <c r="B71" t="s">
        <v>208</v>
      </c>
      <c r="C71" t="s">
        <v>211</v>
      </c>
      <c r="D71">
        <v>8590</v>
      </c>
      <c r="E71" t="s">
        <v>52</v>
      </c>
      <c r="F71" t="s">
        <v>204</v>
      </c>
      <c r="G71" t="s">
        <v>65</v>
      </c>
    </row>
    <row r="72" spans="1:7" x14ac:dyDescent="0.25">
      <c r="A72" t="s">
        <v>212</v>
      </c>
      <c r="B72" t="s">
        <v>94</v>
      </c>
      <c r="C72" t="s">
        <v>213</v>
      </c>
      <c r="D72">
        <v>8622</v>
      </c>
      <c r="E72" t="s">
        <v>52</v>
      </c>
      <c r="F72" t="s">
        <v>52</v>
      </c>
      <c r="G72" t="s">
        <v>65</v>
      </c>
    </row>
    <row r="73" spans="1:7" x14ac:dyDescent="0.25">
      <c r="A73" t="s">
        <v>214</v>
      </c>
      <c r="B73" t="s">
        <v>200</v>
      </c>
      <c r="C73" t="s">
        <v>215</v>
      </c>
      <c r="D73">
        <v>8659</v>
      </c>
      <c r="E73" t="s">
        <v>52</v>
      </c>
      <c r="F73" t="s">
        <v>52</v>
      </c>
      <c r="G73" t="s">
        <v>65</v>
      </c>
    </row>
    <row r="74" spans="1:7" x14ac:dyDescent="0.25">
      <c r="A74" t="s">
        <v>216</v>
      </c>
      <c r="B74" t="s">
        <v>217</v>
      </c>
      <c r="C74" t="s">
        <v>218</v>
      </c>
      <c r="D74">
        <v>8660</v>
      </c>
      <c r="E74" t="s">
        <v>52</v>
      </c>
      <c r="F74" t="s">
        <v>81</v>
      </c>
      <c r="G74" t="s">
        <v>65</v>
      </c>
    </row>
    <row r="75" spans="1:7" x14ac:dyDescent="0.25">
      <c r="A75" t="s">
        <v>219</v>
      </c>
      <c r="B75" t="s">
        <v>167</v>
      </c>
      <c r="C75" t="s">
        <v>220</v>
      </c>
      <c r="D75">
        <v>8701</v>
      </c>
      <c r="E75" t="s">
        <v>52</v>
      </c>
      <c r="F75" t="s">
        <v>81</v>
      </c>
      <c r="G75" t="s">
        <v>65</v>
      </c>
    </row>
    <row r="76" spans="1:7" x14ac:dyDescent="0.25">
      <c r="A76" t="s">
        <v>221</v>
      </c>
      <c r="B76" t="s">
        <v>94</v>
      </c>
      <c r="C76" t="s">
        <v>222</v>
      </c>
      <c r="D76">
        <v>8702</v>
      </c>
      <c r="E76" t="s">
        <v>52</v>
      </c>
      <c r="F76" t="s">
        <v>52</v>
      </c>
      <c r="G76" t="s">
        <v>65</v>
      </c>
    </row>
    <row r="77" spans="1:7" x14ac:dyDescent="0.25">
      <c r="A77" t="s">
        <v>223</v>
      </c>
      <c r="B77" t="s">
        <v>208</v>
      </c>
      <c r="C77" t="s">
        <v>224</v>
      </c>
      <c r="D77">
        <v>8735</v>
      </c>
      <c r="E77" t="s">
        <v>52</v>
      </c>
      <c r="F77" t="s">
        <v>52</v>
      </c>
      <c r="G77" t="s">
        <v>65</v>
      </c>
    </row>
    <row r="78" spans="1:7" x14ac:dyDescent="0.25">
      <c r="A78" t="s">
        <v>225</v>
      </c>
      <c r="B78" t="s">
        <v>114</v>
      </c>
      <c r="C78" t="s">
        <v>226</v>
      </c>
      <c r="D78">
        <v>8794</v>
      </c>
      <c r="E78" t="s">
        <v>52</v>
      </c>
      <c r="F78" t="s">
        <v>52</v>
      </c>
      <c r="G78" t="s">
        <v>65</v>
      </c>
    </row>
    <row r="79" spans="1:7" x14ac:dyDescent="0.25">
      <c r="A79" t="s">
        <v>227</v>
      </c>
      <c r="B79" t="s">
        <v>79</v>
      </c>
      <c r="C79" t="s">
        <v>228</v>
      </c>
      <c r="D79">
        <v>8801</v>
      </c>
      <c r="E79" t="s">
        <v>52</v>
      </c>
      <c r="F79" t="s">
        <v>52</v>
      </c>
      <c r="G79" t="s">
        <v>65</v>
      </c>
    </row>
    <row r="80" spans="1:7" x14ac:dyDescent="0.25">
      <c r="A80" t="s">
        <v>229</v>
      </c>
      <c r="B80" t="s">
        <v>88</v>
      </c>
      <c r="C80" t="s">
        <v>230</v>
      </c>
      <c r="D80">
        <v>8827</v>
      </c>
      <c r="E80" t="s">
        <v>52</v>
      </c>
      <c r="F80" t="s">
        <v>196</v>
      </c>
      <c r="G80" t="s">
        <v>65</v>
      </c>
    </row>
    <row r="81" spans="1:7" x14ac:dyDescent="0.25">
      <c r="A81" t="s">
        <v>231</v>
      </c>
      <c r="B81" t="s">
        <v>99</v>
      </c>
      <c r="C81" t="s">
        <v>232</v>
      </c>
      <c r="D81">
        <v>8894</v>
      </c>
      <c r="E81" t="s">
        <v>52</v>
      </c>
      <c r="F81" t="s">
        <v>52</v>
      </c>
      <c r="G81" t="s">
        <v>65</v>
      </c>
    </row>
    <row r="82" spans="1:7" x14ac:dyDescent="0.25">
      <c r="A82" t="s">
        <v>233</v>
      </c>
      <c r="B82" t="s">
        <v>200</v>
      </c>
      <c r="C82" t="s">
        <v>234</v>
      </c>
      <c r="D82">
        <v>8937</v>
      </c>
      <c r="E82" t="s">
        <v>52</v>
      </c>
      <c r="F82" t="s">
        <v>235</v>
      </c>
      <c r="G82" t="s">
        <v>65</v>
      </c>
    </row>
    <row r="83" spans="1:7" x14ac:dyDescent="0.25">
      <c r="A83" t="s">
        <v>236</v>
      </c>
      <c r="B83" t="s">
        <v>94</v>
      </c>
      <c r="C83" t="s">
        <v>237</v>
      </c>
      <c r="D83">
        <v>8949</v>
      </c>
      <c r="E83" t="s">
        <v>52</v>
      </c>
      <c r="F83" t="s">
        <v>52</v>
      </c>
      <c r="G83" t="s">
        <v>65</v>
      </c>
    </row>
    <row r="84" spans="1:7" x14ac:dyDescent="0.25">
      <c r="A84" t="s">
        <v>238</v>
      </c>
      <c r="B84" t="s">
        <v>94</v>
      </c>
      <c r="C84" t="s">
        <v>239</v>
      </c>
      <c r="D84">
        <v>8950</v>
      </c>
      <c r="E84" t="s">
        <v>58</v>
      </c>
      <c r="F84" t="s">
        <v>52</v>
      </c>
      <c r="G84" t="s">
        <v>65</v>
      </c>
    </row>
    <row r="85" spans="1:7" x14ac:dyDescent="0.25">
      <c r="A85" t="s">
        <v>212</v>
      </c>
      <c r="B85" t="s">
        <v>79</v>
      </c>
      <c r="C85" t="s">
        <v>240</v>
      </c>
      <c r="D85">
        <v>8956</v>
      </c>
      <c r="E85" t="s">
        <v>52</v>
      </c>
      <c r="F85" t="s">
        <v>52</v>
      </c>
      <c r="G85" t="s">
        <v>65</v>
      </c>
    </row>
    <row r="86" spans="1:7" x14ac:dyDescent="0.25">
      <c r="A86" t="s">
        <v>241</v>
      </c>
      <c r="B86" t="s">
        <v>242</v>
      </c>
      <c r="C86" t="s">
        <v>243</v>
      </c>
      <c r="D86">
        <v>8962</v>
      </c>
      <c r="E86" t="s">
        <v>52</v>
      </c>
      <c r="F86" t="s">
        <v>52</v>
      </c>
      <c r="G86" t="s">
        <v>65</v>
      </c>
    </row>
    <row r="87" spans="1:7" x14ac:dyDescent="0.25">
      <c r="A87" t="s">
        <v>244</v>
      </c>
      <c r="B87" t="s">
        <v>88</v>
      </c>
      <c r="C87" t="s">
        <v>245</v>
      </c>
      <c r="D87">
        <v>8993</v>
      </c>
      <c r="E87" t="s">
        <v>52</v>
      </c>
      <c r="F87" t="s">
        <v>52</v>
      </c>
      <c r="G87" t="s">
        <v>65</v>
      </c>
    </row>
    <row r="88" spans="1:7" x14ac:dyDescent="0.25">
      <c r="A88" t="s">
        <v>246</v>
      </c>
      <c r="B88" t="s">
        <v>67</v>
      </c>
      <c r="C88" t="s">
        <v>247</v>
      </c>
      <c r="D88">
        <v>9015</v>
      </c>
      <c r="E88" t="s">
        <v>52</v>
      </c>
      <c r="F88" t="s">
        <v>196</v>
      </c>
      <c r="G88" t="s">
        <v>65</v>
      </c>
    </row>
    <row r="89" spans="1:7" x14ac:dyDescent="0.25">
      <c r="A89" t="s">
        <v>248</v>
      </c>
      <c r="B89" t="s">
        <v>130</v>
      </c>
      <c r="C89" t="s">
        <v>249</v>
      </c>
      <c r="D89">
        <v>9021</v>
      </c>
      <c r="E89" t="s">
        <v>52</v>
      </c>
      <c r="F89" t="s">
        <v>52</v>
      </c>
      <c r="G89" t="s">
        <v>65</v>
      </c>
    </row>
    <row r="90" spans="1:7" x14ac:dyDescent="0.25">
      <c r="A90" t="s">
        <v>250</v>
      </c>
      <c r="B90" t="s">
        <v>50</v>
      </c>
      <c r="C90" t="s">
        <v>251</v>
      </c>
      <c r="D90">
        <v>9024</v>
      </c>
      <c r="E90" t="s">
        <v>52</v>
      </c>
      <c r="F90" t="s">
        <v>52</v>
      </c>
      <c r="G90" t="s">
        <v>65</v>
      </c>
    </row>
    <row r="91" spans="1:7" x14ac:dyDescent="0.25">
      <c r="A91" t="s">
        <v>252</v>
      </c>
      <c r="B91" t="s">
        <v>61</v>
      </c>
      <c r="C91" t="s">
        <v>253</v>
      </c>
      <c r="D91">
        <v>9033</v>
      </c>
      <c r="E91" t="s">
        <v>58</v>
      </c>
      <c r="F91" t="s">
        <v>52</v>
      </c>
      <c r="G91" t="s">
        <v>65</v>
      </c>
    </row>
    <row r="92" spans="1:7" x14ac:dyDescent="0.25">
      <c r="A92" t="s">
        <v>254</v>
      </c>
      <c r="B92" t="s">
        <v>67</v>
      </c>
      <c r="C92" t="s">
        <v>255</v>
      </c>
      <c r="D92">
        <v>9037</v>
      </c>
      <c r="E92" t="s">
        <v>52</v>
      </c>
      <c r="F92" t="s">
        <v>256</v>
      </c>
      <c r="G92" t="s">
        <v>65</v>
      </c>
    </row>
    <row r="93" spans="1:7" x14ac:dyDescent="0.25">
      <c r="A93" t="s">
        <v>257</v>
      </c>
      <c r="B93" t="s">
        <v>50</v>
      </c>
      <c r="C93" t="s">
        <v>258</v>
      </c>
      <c r="D93">
        <v>9038</v>
      </c>
      <c r="E93" t="s">
        <v>259</v>
      </c>
      <c r="F93" t="s">
        <v>260</v>
      </c>
      <c r="G93" t="s">
        <v>65</v>
      </c>
    </row>
    <row r="94" spans="1:7" x14ac:dyDescent="0.25">
      <c r="A94" t="s">
        <v>261</v>
      </c>
      <c r="B94" t="s">
        <v>67</v>
      </c>
      <c r="C94" t="s">
        <v>262</v>
      </c>
      <c r="D94">
        <v>9058</v>
      </c>
      <c r="E94" t="s">
        <v>259</v>
      </c>
      <c r="F94" t="s">
        <v>52</v>
      </c>
      <c r="G94" t="s">
        <v>65</v>
      </c>
    </row>
    <row r="95" spans="1:7" x14ac:dyDescent="0.25">
      <c r="A95" t="s">
        <v>263</v>
      </c>
      <c r="B95" t="s">
        <v>94</v>
      </c>
      <c r="C95" t="s">
        <v>264</v>
      </c>
      <c r="D95">
        <v>9063</v>
      </c>
      <c r="E95" t="s">
        <v>52</v>
      </c>
      <c r="F95" t="s">
        <v>196</v>
      </c>
      <c r="G95" t="s">
        <v>65</v>
      </c>
    </row>
    <row r="96" spans="1:7" x14ac:dyDescent="0.25">
      <c r="A96" t="s">
        <v>265</v>
      </c>
      <c r="B96" t="s">
        <v>50</v>
      </c>
      <c r="C96" t="s">
        <v>266</v>
      </c>
      <c r="D96">
        <v>9069</v>
      </c>
      <c r="E96" t="s">
        <v>52</v>
      </c>
      <c r="F96" t="s">
        <v>52</v>
      </c>
      <c r="G96" t="s">
        <v>65</v>
      </c>
    </row>
    <row r="97" spans="1:7" x14ac:dyDescent="0.25">
      <c r="A97" t="s">
        <v>267</v>
      </c>
      <c r="B97" t="s">
        <v>88</v>
      </c>
      <c r="C97" t="s">
        <v>268</v>
      </c>
      <c r="D97">
        <v>9073</v>
      </c>
      <c r="E97" t="s">
        <v>52</v>
      </c>
      <c r="F97" t="s">
        <v>52</v>
      </c>
      <c r="G97" t="s">
        <v>65</v>
      </c>
    </row>
    <row r="98" spans="1:7" x14ac:dyDescent="0.25">
      <c r="A98" t="s">
        <v>269</v>
      </c>
      <c r="B98" t="s">
        <v>83</v>
      </c>
      <c r="C98" t="s">
        <v>270</v>
      </c>
      <c r="D98">
        <v>9074</v>
      </c>
      <c r="E98" t="s">
        <v>52</v>
      </c>
      <c r="F98" t="s">
        <v>52</v>
      </c>
      <c r="G98" t="s">
        <v>65</v>
      </c>
    </row>
    <row r="99" spans="1:7" x14ac:dyDescent="0.25">
      <c r="A99" t="s">
        <v>271</v>
      </c>
      <c r="B99" t="s">
        <v>67</v>
      </c>
      <c r="C99" t="s">
        <v>272</v>
      </c>
      <c r="D99">
        <v>9099</v>
      </c>
      <c r="E99" t="s">
        <v>52</v>
      </c>
      <c r="F99" t="s">
        <v>273</v>
      </c>
      <c r="G99" t="s">
        <v>65</v>
      </c>
    </row>
    <row r="100" spans="1:7" x14ac:dyDescent="0.25">
      <c r="A100" t="s">
        <v>274</v>
      </c>
      <c r="B100" t="s">
        <v>83</v>
      </c>
      <c r="C100" t="s">
        <v>275</v>
      </c>
      <c r="D100">
        <v>9154</v>
      </c>
      <c r="E100" t="s">
        <v>52</v>
      </c>
      <c r="F100" t="s">
        <v>196</v>
      </c>
      <c r="G100" t="s">
        <v>65</v>
      </c>
    </row>
    <row r="101" spans="1:7" x14ac:dyDescent="0.25">
      <c r="A101" t="s">
        <v>276</v>
      </c>
      <c r="B101" t="s">
        <v>50</v>
      </c>
      <c r="C101" t="s">
        <v>277</v>
      </c>
      <c r="D101">
        <v>9179</v>
      </c>
      <c r="E101" t="s">
        <v>52</v>
      </c>
      <c r="F101" t="s">
        <v>196</v>
      </c>
      <c r="G101" t="s">
        <v>65</v>
      </c>
    </row>
    <row r="102" spans="1:7" x14ac:dyDescent="0.25">
      <c r="A102" t="s">
        <v>278</v>
      </c>
      <c r="B102" t="s">
        <v>94</v>
      </c>
      <c r="C102" t="s">
        <v>279</v>
      </c>
      <c r="D102">
        <v>9194</v>
      </c>
      <c r="E102" t="s">
        <v>58</v>
      </c>
      <c r="F102" t="s">
        <v>52</v>
      </c>
      <c r="G102" t="s">
        <v>65</v>
      </c>
    </row>
    <row r="103" spans="1:7" x14ac:dyDescent="0.25">
      <c r="A103" t="s">
        <v>280</v>
      </c>
      <c r="B103" t="s">
        <v>61</v>
      </c>
      <c r="C103" t="s">
        <v>281</v>
      </c>
      <c r="D103">
        <v>9202</v>
      </c>
      <c r="E103" t="s">
        <v>52</v>
      </c>
      <c r="F103" t="s">
        <v>52</v>
      </c>
      <c r="G103" t="s">
        <v>65</v>
      </c>
    </row>
    <row r="104" spans="1:7" x14ac:dyDescent="0.25">
      <c r="A104" t="s">
        <v>282</v>
      </c>
      <c r="B104" t="s">
        <v>79</v>
      </c>
      <c r="C104" t="s">
        <v>283</v>
      </c>
      <c r="D104">
        <v>9212</v>
      </c>
      <c r="E104" t="s">
        <v>52</v>
      </c>
      <c r="F104" t="s">
        <v>52</v>
      </c>
      <c r="G104" t="s">
        <v>65</v>
      </c>
    </row>
    <row r="105" spans="1:7" x14ac:dyDescent="0.25">
      <c r="A105" t="s">
        <v>284</v>
      </c>
      <c r="B105" t="s">
        <v>79</v>
      </c>
      <c r="C105" t="s">
        <v>285</v>
      </c>
      <c r="D105">
        <v>9234</v>
      </c>
      <c r="E105" t="s">
        <v>52</v>
      </c>
      <c r="F105" t="s">
        <v>52</v>
      </c>
      <c r="G105" t="s">
        <v>65</v>
      </c>
    </row>
    <row r="106" spans="1:7" x14ac:dyDescent="0.25">
      <c r="A106" t="s">
        <v>286</v>
      </c>
      <c r="B106" t="s">
        <v>70</v>
      </c>
      <c r="C106" t="s">
        <v>287</v>
      </c>
      <c r="D106">
        <v>9245</v>
      </c>
      <c r="E106" t="s">
        <v>52</v>
      </c>
      <c r="F106" t="s">
        <v>52</v>
      </c>
      <c r="G106" t="s">
        <v>65</v>
      </c>
    </row>
    <row r="107" spans="1:7" x14ac:dyDescent="0.25">
      <c r="A107" t="s">
        <v>288</v>
      </c>
      <c r="B107" t="s">
        <v>114</v>
      </c>
      <c r="C107" t="s">
        <v>289</v>
      </c>
      <c r="D107">
        <v>9246</v>
      </c>
      <c r="E107" t="s">
        <v>52</v>
      </c>
      <c r="F107" t="s">
        <v>273</v>
      </c>
      <c r="G107" t="s">
        <v>65</v>
      </c>
    </row>
    <row r="108" spans="1:7" x14ac:dyDescent="0.25">
      <c r="A108" t="s">
        <v>290</v>
      </c>
      <c r="B108" t="s">
        <v>94</v>
      </c>
      <c r="C108" t="s">
        <v>291</v>
      </c>
      <c r="D108">
        <v>9268</v>
      </c>
      <c r="E108" t="s">
        <v>52</v>
      </c>
      <c r="F108" t="s">
        <v>292</v>
      </c>
      <c r="G108" t="s">
        <v>65</v>
      </c>
    </row>
    <row r="109" spans="1:7" x14ac:dyDescent="0.25">
      <c r="A109" t="s">
        <v>293</v>
      </c>
      <c r="B109" t="s">
        <v>61</v>
      </c>
      <c r="C109" t="s">
        <v>294</v>
      </c>
      <c r="D109">
        <v>9271</v>
      </c>
      <c r="E109" t="s">
        <v>52</v>
      </c>
      <c r="F109" t="s">
        <v>52</v>
      </c>
      <c r="G109" t="s">
        <v>65</v>
      </c>
    </row>
    <row r="110" spans="1:7" x14ac:dyDescent="0.25">
      <c r="A110" t="s">
        <v>295</v>
      </c>
      <c r="B110" t="s">
        <v>94</v>
      </c>
      <c r="C110" t="s">
        <v>296</v>
      </c>
      <c r="D110">
        <v>9277</v>
      </c>
      <c r="E110" t="s">
        <v>52</v>
      </c>
      <c r="F110" t="s">
        <v>273</v>
      </c>
      <c r="G110" t="s">
        <v>65</v>
      </c>
    </row>
    <row r="111" spans="1:7" x14ac:dyDescent="0.25">
      <c r="A111" t="s">
        <v>297</v>
      </c>
      <c r="B111" t="s">
        <v>50</v>
      </c>
      <c r="C111" t="s">
        <v>298</v>
      </c>
      <c r="D111">
        <v>9284</v>
      </c>
      <c r="E111" t="s">
        <v>52</v>
      </c>
      <c r="F111" t="s">
        <v>52</v>
      </c>
      <c r="G111" t="s">
        <v>65</v>
      </c>
    </row>
    <row r="112" spans="1:7" x14ac:dyDescent="0.25">
      <c r="A112" t="s">
        <v>299</v>
      </c>
      <c r="B112" t="s">
        <v>99</v>
      </c>
      <c r="C112" t="s">
        <v>300</v>
      </c>
      <c r="D112">
        <v>6045</v>
      </c>
      <c r="E112" t="s">
        <v>52</v>
      </c>
      <c r="F112" t="s">
        <v>196</v>
      </c>
      <c r="G112" t="s">
        <v>54</v>
      </c>
    </row>
    <row r="113" spans="1:7" x14ac:dyDescent="0.25">
      <c r="A113" t="s">
        <v>301</v>
      </c>
      <c r="B113" t="s">
        <v>130</v>
      </c>
      <c r="C113" t="s">
        <v>302</v>
      </c>
      <c r="D113">
        <v>6376</v>
      </c>
      <c r="E113" t="s">
        <v>52</v>
      </c>
      <c r="F113" t="s">
        <v>196</v>
      </c>
      <c r="G113" t="s">
        <v>54</v>
      </c>
    </row>
    <row r="114" spans="1:7" x14ac:dyDescent="0.25">
      <c r="A114" t="s">
        <v>303</v>
      </c>
      <c r="B114" t="s">
        <v>130</v>
      </c>
      <c r="C114" t="s">
        <v>304</v>
      </c>
      <c r="D114">
        <v>8130</v>
      </c>
      <c r="E114" t="s">
        <v>52</v>
      </c>
      <c r="F114" t="s">
        <v>52</v>
      </c>
      <c r="G114" t="s">
        <v>59</v>
      </c>
    </row>
    <row r="115" spans="1:7" x14ac:dyDescent="0.25">
      <c r="A115" t="s">
        <v>129</v>
      </c>
      <c r="B115" t="s">
        <v>88</v>
      </c>
      <c r="C115" t="s">
        <v>305</v>
      </c>
      <c r="D115">
        <v>8132</v>
      </c>
      <c r="E115" t="s">
        <v>52</v>
      </c>
      <c r="F115" t="s">
        <v>52</v>
      </c>
      <c r="G115" t="s">
        <v>59</v>
      </c>
    </row>
    <row r="116" spans="1:7" x14ac:dyDescent="0.25">
      <c r="A116" t="s">
        <v>306</v>
      </c>
      <c r="B116" t="s">
        <v>50</v>
      </c>
      <c r="C116" t="s">
        <v>307</v>
      </c>
      <c r="D116">
        <v>8137</v>
      </c>
      <c r="E116" t="s">
        <v>52</v>
      </c>
      <c r="F116" t="s">
        <v>308</v>
      </c>
      <c r="G116" t="s">
        <v>65</v>
      </c>
    </row>
    <row r="117" spans="1:7" x14ac:dyDescent="0.25">
      <c r="A117" t="s">
        <v>309</v>
      </c>
      <c r="B117" t="s">
        <v>67</v>
      </c>
      <c r="C117" t="s">
        <v>310</v>
      </c>
      <c r="D117">
        <v>8233</v>
      </c>
      <c r="E117" t="s">
        <v>52</v>
      </c>
      <c r="F117" t="s">
        <v>52</v>
      </c>
      <c r="G117" t="s">
        <v>65</v>
      </c>
    </row>
    <row r="118" spans="1:7" x14ac:dyDescent="0.25">
      <c r="A118" t="s">
        <v>311</v>
      </c>
      <c r="B118" t="s">
        <v>88</v>
      </c>
      <c r="C118" t="s">
        <v>312</v>
      </c>
      <c r="D118">
        <v>8244</v>
      </c>
      <c r="E118" t="s">
        <v>52</v>
      </c>
      <c r="F118" t="s">
        <v>52</v>
      </c>
      <c r="G118" t="s">
        <v>65</v>
      </c>
    </row>
    <row r="119" spans="1:7" x14ac:dyDescent="0.25">
      <c r="A119" t="s">
        <v>313</v>
      </c>
      <c r="B119" t="s">
        <v>88</v>
      </c>
      <c r="C119" t="s">
        <v>314</v>
      </c>
      <c r="D119">
        <v>8358</v>
      </c>
      <c r="E119" t="s">
        <v>52</v>
      </c>
      <c r="F119" t="s">
        <v>52</v>
      </c>
      <c r="G119" t="s">
        <v>65</v>
      </c>
    </row>
    <row r="120" spans="1:7" x14ac:dyDescent="0.25">
      <c r="A120" t="s">
        <v>315</v>
      </c>
      <c r="B120" t="s">
        <v>79</v>
      </c>
      <c r="C120" t="s">
        <v>316</v>
      </c>
      <c r="D120">
        <v>8371</v>
      </c>
      <c r="E120" t="s">
        <v>52</v>
      </c>
      <c r="F120" t="s">
        <v>155</v>
      </c>
      <c r="G120" t="s">
        <v>65</v>
      </c>
    </row>
    <row r="121" spans="1:7" x14ac:dyDescent="0.25">
      <c r="A121" t="s">
        <v>317</v>
      </c>
      <c r="B121" t="s">
        <v>88</v>
      </c>
      <c r="C121" t="s">
        <v>318</v>
      </c>
      <c r="D121">
        <v>8378</v>
      </c>
      <c r="E121" t="s">
        <v>52</v>
      </c>
      <c r="F121" t="s">
        <v>319</v>
      </c>
      <c r="G121" t="s">
        <v>65</v>
      </c>
    </row>
    <row r="122" spans="1:7" x14ac:dyDescent="0.25">
      <c r="A122" t="s">
        <v>320</v>
      </c>
      <c r="B122" t="s">
        <v>242</v>
      </c>
      <c r="C122" t="s">
        <v>321</v>
      </c>
      <c r="D122">
        <v>8384</v>
      </c>
      <c r="E122" t="s">
        <v>52</v>
      </c>
      <c r="F122" t="s">
        <v>308</v>
      </c>
      <c r="G122" t="s">
        <v>65</v>
      </c>
    </row>
    <row r="123" spans="1:7" x14ac:dyDescent="0.25">
      <c r="A123" t="s">
        <v>322</v>
      </c>
      <c r="B123" t="s">
        <v>67</v>
      </c>
      <c r="C123" t="s">
        <v>323</v>
      </c>
      <c r="D123">
        <v>8441</v>
      </c>
      <c r="E123" t="s">
        <v>52</v>
      </c>
      <c r="F123" t="s">
        <v>324</v>
      </c>
      <c r="G123" t="s">
        <v>65</v>
      </c>
    </row>
    <row r="124" spans="1:7" x14ac:dyDescent="0.25">
      <c r="A124" t="s">
        <v>325</v>
      </c>
      <c r="B124" t="s">
        <v>94</v>
      </c>
      <c r="C124" t="s">
        <v>326</v>
      </c>
      <c r="D124">
        <v>8476</v>
      </c>
      <c r="E124" t="s">
        <v>52</v>
      </c>
      <c r="F124" t="s">
        <v>52</v>
      </c>
      <c r="G124" t="s">
        <v>65</v>
      </c>
    </row>
    <row r="125" spans="1:7" x14ac:dyDescent="0.25">
      <c r="A125" t="s">
        <v>327</v>
      </c>
      <c r="B125" t="s">
        <v>88</v>
      </c>
      <c r="C125" t="s">
        <v>328</v>
      </c>
      <c r="D125">
        <v>8535</v>
      </c>
      <c r="E125" t="s">
        <v>52</v>
      </c>
      <c r="F125" t="s">
        <v>81</v>
      </c>
      <c r="G125" t="s">
        <v>65</v>
      </c>
    </row>
    <row r="126" spans="1:7" x14ac:dyDescent="0.25">
      <c r="A126" t="s">
        <v>329</v>
      </c>
      <c r="B126" t="s">
        <v>79</v>
      </c>
      <c r="C126" t="s">
        <v>330</v>
      </c>
      <c r="D126">
        <v>8589</v>
      </c>
      <c r="E126" t="s">
        <v>52</v>
      </c>
      <c r="F126" t="s">
        <v>324</v>
      </c>
      <c r="G126" t="s">
        <v>65</v>
      </c>
    </row>
    <row r="127" spans="1:7" x14ac:dyDescent="0.25">
      <c r="A127" t="s">
        <v>331</v>
      </c>
      <c r="B127" t="s">
        <v>61</v>
      </c>
      <c r="C127" t="s">
        <v>332</v>
      </c>
      <c r="D127">
        <v>8641</v>
      </c>
      <c r="E127" t="s">
        <v>52</v>
      </c>
      <c r="F127" t="s">
        <v>52</v>
      </c>
      <c r="G127" t="s">
        <v>65</v>
      </c>
    </row>
    <row r="128" spans="1:7" x14ac:dyDescent="0.25">
      <c r="A128" t="s">
        <v>333</v>
      </c>
      <c r="B128" t="s">
        <v>88</v>
      </c>
      <c r="C128" t="s">
        <v>334</v>
      </c>
      <c r="D128">
        <v>8648</v>
      </c>
      <c r="E128" t="s">
        <v>52</v>
      </c>
      <c r="F128" t="s">
        <v>52</v>
      </c>
      <c r="G128" t="s">
        <v>65</v>
      </c>
    </row>
    <row r="129" spans="1:7" x14ac:dyDescent="0.25">
      <c r="A129" t="s">
        <v>335</v>
      </c>
      <c r="B129" t="s">
        <v>200</v>
      </c>
      <c r="C129" t="s">
        <v>336</v>
      </c>
      <c r="D129">
        <v>8716</v>
      </c>
      <c r="E129" t="s">
        <v>52</v>
      </c>
      <c r="F129" t="s">
        <v>52</v>
      </c>
      <c r="G129" t="s">
        <v>65</v>
      </c>
    </row>
    <row r="130" spans="1:7" x14ac:dyDescent="0.25">
      <c r="A130" t="s">
        <v>337</v>
      </c>
      <c r="B130" t="s">
        <v>114</v>
      </c>
      <c r="C130" t="s">
        <v>338</v>
      </c>
      <c r="D130">
        <v>8743</v>
      </c>
      <c r="E130" t="s">
        <v>52</v>
      </c>
      <c r="F130" t="s">
        <v>155</v>
      </c>
      <c r="G130" t="s">
        <v>65</v>
      </c>
    </row>
    <row r="131" spans="1:7" x14ac:dyDescent="0.25">
      <c r="A131" t="s">
        <v>339</v>
      </c>
      <c r="B131" t="s">
        <v>130</v>
      </c>
      <c r="C131" t="s">
        <v>340</v>
      </c>
      <c r="D131">
        <v>8799</v>
      </c>
      <c r="E131" t="s">
        <v>52</v>
      </c>
      <c r="F131" t="s">
        <v>341</v>
      </c>
      <c r="G131" t="s">
        <v>65</v>
      </c>
    </row>
    <row r="132" spans="1:7" x14ac:dyDescent="0.25">
      <c r="A132" t="s">
        <v>342</v>
      </c>
      <c r="B132" t="s">
        <v>94</v>
      </c>
      <c r="C132" t="s">
        <v>343</v>
      </c>
      <c r="D132">
        <v>8807</v>
      </c>
      <c r="E132" t="s">
        <v>52</v>
      </c>
      <c r="F132" t="s">
        <v>52</v>
      </c>
      <c r="G132" t="s">
        <v>65</v>
      </c>
    </row>
    <row r="133" spans="1:7" x14ac:dyDescent="0.25">
      <c r="A133" t="s">
        <v>344</v>
      </c>
      <c r="B133" t="s">
        <v>208</v>
      </c>
      <c r="C133" t="s">
        <v>345</v>
      </c>
      <c r="D133">
        <v>8824</v>
      </c>
      <c r="E133" t="s">
        <v>52</v>
      </c>
      <c r="F133" t="s">
        <v>308</v>
      </c>
      <c r="G133" t="s">
        <v>65</v>
      </c>
    </row>
    <row r="134" spans="1:7" x14ac:dyDescent="0.25">
      <c r="A134" t="s">
        <v>346</v>
      </c>
      <c r="B134" t="s">
        <v>88</v>
      </c>
      <c r="C134" t="s">
        <v>347</v>
      </c>
      <c r="D134">
        <v>8833</v>
      </c>
      <c r="E134" t="s">
        <v>52</v>
      </c>
      <c r="F134" t="s">
        <v>319</v>
      </c>
      <c r="G134" t="s">
        <v>65</v>
      </c>
    </row>
    <row r="135" spans="1:7" x14ac:dyDescent="0.25">
      <c r="A135" t="s">
        <v>348</v>
      </c>
      <c r="B135" t="s">
        <v>94</v>
      </c>
      <c r="C135" t="s">
        <v>349</v>
      </c>
      <c r="D135">
        <v>8923</v>
      </c>
      <c r="E135" t="s">
        <v>52</v>
      </c>
      <c r="F135" t="s">
        <v>52</v>
      </c>
      <c r="G135" t="s">
        <v>65</v>
      </c>
    </row>
    <row r="136" spans="1:7" x14ac:dyDescent="0.25">
      <c r="A136" t="s">
        <v>350</v>
      </c>
      <c r="B136" t="s">
        <v>130</v>
      </c>
      <c r="C136" t="s">
        <v>351</v>
      </c>
      <c r="D136">
        <v>8977</v>
      </c>
      <c r="E136" t="s">
        <v>52</v>
      </c>
      <c r="F136" t="s">
        <v>308</v>
      </c>
      <c r="G136" t="s">
        <v>65</v>
      </c>
    </row>
    <row r="137" spans="1:7" x14ac:dyDescent="0.25">
      <c r="A137" t="s">
        <v>352</v>
      </c>
      <c r="B137" t="s">
        <v>130</v>
      </c>
      <c r="C137" t="s">
        <v>353</v>
      </c>
      <c r="D137">
        <v>8981</v>
      </c>
      <c r="E137" t="s">
        <v>52</v>
      </c>
      <c r="F137" t="s">
        <v>52</v>
      </c>
      <c r="G137" t="s">
        <v>65</v>
      </c>
    </row>
    <row r="138" spans="1:7" x14ac:dyDescent="0.25">
      <c r="A138" t="s">
        <v>354</v>
      </c>
      <c r="B138" t="s">
        <v>75</v>
      </c>
      <c r="C138" t="s">
        <v>355</v>
      </c>
      <c r="D138">
        <v>9002</v>
      </c>
      <c r="E138" t="s">
        <v>52</v>
      </c>
      <c r="F138" t="s">
        <v>52</v>
      </c>
      <c r="G138" t="s">
        <v>65</v>
      </c>
    </row>
    <row r="139" spans="1:7" x14ac:dyDescent="0.25">
      <c r="A139" t="s">
        <v>356</v>
      </c>
      <c r="B139" t="s">
        <v>130</v>
      </c>
      <c r="C139" t="s">
        <v>357</v>
      </c>
      <c r="D139">
        <v>9032</v>
      </c>
      <c r="E139" t="s">
        <v>52</v>
      </c>
      <c r="F139" t="s">
        <v>52</v>
      </c>
      <c r="G139" t="s">
        <v>65</v>
      </c>
    </row>
    <row r="140" spans="1:7" x14ac:dyDescent="0.25">
      <c r="A140" t="s">
        <v>358</v>
      </c>
      <c r="B140" t="s">
        <v>99</v>
      </c>
      <c r="C140" t="s">
        <v>359</v>
      </c>
      <c r="D140">
        <v>9061</v>
      </c>
      <c r="E140" t="s">
        <v>52</v>
      </c>
      <c r="F140" t="s">
        <v>308</v>
      </c>
      <c r="G140" t="s">
        <v>65</v>
      </c>
    </row>
    <row r="141" spans="1:7" x14ac:dyDescent="0.25">
      <c r="A141" t="s">
        <v>360</v>
      </c>
      <c r="B141" t="s">
        <v>67</v>
      </c>
      <c r="C141" t="s">
        <v>361</v>
      </c>
      <c r="D141">
        <v>9082</v>
      </c>
      <c r="E141" t="s">
        <v>52</v>
      </c>
      <c r="F141" t="s">
        <v>52</v>
      </c>
      <c r="G141" t="s">
        <v>65</v>
      </c>
    </row>
    <row r="142" spans="1:7" x14ac:dyDescent="0.25">
      <c r="A142" t="s">
        <v>362</v>
      </c>
      <c r="B142" t="s">
        <v>88</v>
      </c>
      <c r="C142" t="s">
        <v>363</v>
      </c>
      <c r="D142">
        <v>9105</v>
      </c>
      <c r="E142" t="s">
        <v>58</v>
      </c>
      <c r="F142" t="s">
        <v>308</v>
      </c>
      <c r="G142" t="s">
        <v>65</v>
      </c>
    </row>
    <row r="143" spans="1:7" x14ac:dyDescent="0.25">
      <c r="A143" t="s">
        <v>364</v>
      </c>
      <c r="B143" t="s">
        <v>130</v>
      </c>
      <c r="C143" t="s">
        <v>365</v>
      </c>
      <c r="D143">
        <v>9106</v>
      </c>
      <c r="E143" t="s">
        <v>52</v>
      </c>
      <c r="F143" t="s">
        <v>52</v>
      </c>
      <c r="G143" t="s">
        <v>65</v>
      </c>
    </row>
    <row r="144" spans="1:7" x14ac:dyDescent="0.25">
      <c r="A144" t="s">
        <v>366</v>
      </c>
      <c r="B144" t="s">
        <v>88</v>
      </c>
      <c r="C144" t="s">
        <v>367</v>
      </c>
      <c r="D144">
        <v>9107</v>
      </c>
      <c r="E144" t="s">
        <v>52</v>
      </c>
      <c r="F144" t="s">
        <v>235</v>
      </c>
      <c r="G144" t="s">
        <v>65</v>
      </c>
    </row>
    <row r="145" spans="1:7" x14ac:dyDescent="0.25">
      <c r="A145" t="s">
        <v>368</v>
      </c>
      <c r="B145" t="s">
        <v>67</v>
      </c>
      <c r="C145" t="s">
        <v>369</v>
      </c>
      <c r="D145">
        <v>9204</v>
      </c>
      <c r="E145" t="s">
        <v>52</v>
      </c>
      <c r="F145" t="s">
        <v>52</v>
      </c>
      <c r="G145" t="s">
        <v>65</v>
      </c>
    </row>
    <row r="146" spans="1:7" x14ac:dyDescent="0.25">
      <c r="A146" t="s">
        <v>87</v>
      </c>
      <c r="B146" t="s">
        <v>56</v>
      </c>
      <c r="C146" t="s">
        <v>370</v>
      </c>
      <c r="D146">
        <v>9208</v>
      </c>
      <c r="E146" t="s">
        <v>52</v>
      </c>
      <c r="F146" t="s">
        <v>52</v>
      </c>
      <c r="G146" t="s">
        <v>65</v>
      </c>
    </row>
    <row r="147" spans="1:7" x14ac:dyDescent="0.25">
      <c r="A147" t="s">
        <v>371</v>
      </c>
      <c r="B147" t="s">
        <v>200</v>
      </c>
      <c r="C147" t="s">
        <v>372</v>
      </c>
      <c r="D147">
        <v>9220</v>
      </c>
      <c r="E147" t="s">
        <v>52</v>
      </c>
      <c r="F147" t="s">
        <v>52</v>
      </c>
      <c r="G147" t="s">
        <v>65</v>
      </c>
    </row>
    <row r="148" spans="1:7" x14ac:dyDescent="0.25">
      <c r="A148" t="s">
        <v>373</v>
      </c>
      <c r="B148" t="s">
        <v>79</v>
      </c>
      <c r="C148" t="s">
        <v>374</v>
      </c>
      <c r="D148">
        <v>9264</v>
      </c>
      <c r="E148" t="s">
        <v>52</v>
      </c>
      <c r="F148" t="s">
        <v>52</v>
      </c>
      <c r="G148" t="s">
        <v>65</v>
      </c>
    </row>
    <row r="149" spans="1:7" x14ac:dyDescent="0.25">
      <c r="A149" t="s">
        <v>375</v>
      </c>
      <c r="B149" t="s">
        <v>79</v>
      </c>
      <c r="C149" t="s">
        <v>376</v>
      </c>
      <c r="D149">
        <v>9307</v>
      </c>
      <c r="E149" t="s">
        <v>259</v>
      </c>
      <c r="F149" t="s">
        <v>52</v>
      </c>
      <c r="G149" t="s">
        <v>65</v>
      </c>
    </row>
    <row r="150" spans="1:7" x14ac:dyDescent="0.25">
      <c r="A150" t="s">
        <v>265</v>
      </c>
      <c r="B150" t="s">
        <v>208</v>
      </c>
      <c r="C150" t="s">
        <v>377</v>
      </c>
      <c r="D150">
        <v>9316</v>
      </c>
      <c r="E150" t="s">
        <v>52</v>
      </c>
      <c r="F150" t="s">
        <v>196</v>
      </c>
      <c r="G150" t="s">
        <v>65</v>
      </c>
    </row>
    <row r="151" spans="1:7" x14ac:dyDescent="0.25">
      <c r="A151" t="s">
        <v>378</v>
      </c>
      <c r="B151" t="s">
        <v>88</v>
      </c>
      <c r="C151" t="s">
        <v>379</v>
      </c>
      <c r="D151">
        <v>9365</v>
      </c>
      <c r="E151" t="s">
        <v>52</v>
      </c>
      <c r="F151" t="s">
        <v>52</v>
      </c>
      <c r="G151" t="s">
        <v>65</v>
      </c>
    </row>
    <row r="152" spans="1:7" x14ac:dyDescent="0.25">
      <c r="A152" t="s">
        <v>380</v>
      </c>
      <c r="B152" t="s">
        <v>130</v>
      </c>
      <c r="C152" t="s">
        <v>381</v>
      </c>
      <c r="D152">
        <v>9376</v>
      </c>
      <c r="E152" t="s">
        <v>52</v>
      </c>
      <c r="F152" t="s">
        <v>52</v>
      </c>
      <c r="G152" t="s">
        <v>65</v>
      </c>
    </row>
    <row r="153" spans="1:7" x14ac:dyDescent="0.25">
      <c r="A153" t="s">
        <v>382</v>
      </c>
      <c r="B153" t="s">
        <v>88</v>
      </c>
      <c r="C153" t="s">
        <v>383</v>
      </c>
      <c r="D153">
        <v>9379</v>
      </c>
      <c r="E153" t="s">
        <v>58</v>
      </c>
      <c r="F153" t="s">
        <v>52</v>
      </c>
      <c r="G153" t="s">
        <v>65</v>
      </c>
    </row>
    <row r="154" spans="1:7" x14ac:dyDescent="0.25">
      <c r="A154" t="s">
        <v>384</v>
      </c>
      <c r="B154" t="s">
        <v>67</v>
      </c>
      <c r="C154" t="s">
        <v>385</v>
      </c>
      <c r="D154">
        <v>9385</v>
      </c>
      <c r="E154" t="s">
        <v>52</v>
      </c>
      <c r="F154" t="s">
        <v>319</v>
      </c>
      <c r="G154" t="s">
        <v>65</v>
      </c>
    </row>
    <row r="155" spans="1:7" x14ac:dyDescent="0.25">
      <c r="A155" t="s">
        <v>386</v>
      </c>
      <c r="B155" t="s">
        <v>83</v>
      </c>
      <c r="C155" t="s">
        <v>387</v>
      </c>
      <c r="D155">
        <v>9397</v>
      </c>
      <c r="E155" t="s">
        <v>58</v>
      </c>
      <c r="F155" t="s">
        <v>235</v>
      </c>
      <c r="G155" t="s">
        <v>65</v>
      </c>
    </row>
    <row r="156" spans="1:7" x14ac:dyDescent="0.25">
      <c r="A156" t="s">
        <v>388</v>
      </c>
      <c r="B156" t="s">
        <v>99</v>
      </c>
      <c r="C156" t="s">
        <v>389</v>
      </c>
      <c r="D156">
        <v>9400</v>
      </c>
      <c r="E156" t="s">
        <v>58</v>
      </c>
      <c r="F156" t="s">
        <v>52</v>
      </c>
      <c r="G156" t="s">
        <v>65</v>
      </c>
    </row>
    <row r="157" spans="1:7" x14ac:dyDescent="0.25">
      <c r="A157" t="s">
        <v>390</v>
      </c>
      <c r="B157" t="s">
        <v>200</v>
      </c>
      <c r="C157" t="s">
        <v>391</v>
      </c>
      <c r="D157">
        <v>9428</v>
      </c>
      <c r="E157" t="s">
        <v>52</v>
      </c>
      <c r="F157" t="s">
        <v>52</v>
      </c>
      <c r="G157" t="s">
        <v>65</v>
      </c>
    </row>
    <row r="158" spans="1:7" x14ac:dyDescent="0.25">
      <c r="A158" t="s">
        <v>392</v>
      </c>
      <c r="B158" t="s">
        <v>200</v>
      </c>
      <c r="C158" t="s">
        <v>393</v>
      </c>
      <c r="D158">
        <v>9433</v>
      </c>
      <c r="E158" t="s">
        <v>259</v>
      </c>
      <c r="F158" t="s">
        <v>52</v>
      </c>
      <c r="G158" t="s">
        <v>65</v>
      </c>
    </row>
    <row r="159" spans="1:7" x14ac:dyDescent="0.25">
      <c r="A159" t="s">
        <v>394</v>
      </c>
      <c r="B159" t="s">
        <v>114</v>
      </c>
      <c r="C159" t="s">
        <v>395</v>
      </c>
      <c r="D159">
        <v>9464</v>
      </c>
      <c r="E159" t="s">
        <v>52</v>
      </c>
      <c r="F159" t="s">
        <v>52</v>
      </c>
      <c r="G159" t="s">
        <v>65</v>
      </c>
    </row>
    <row r="160" spans="1:7" x14ac:dyDescent="0.25">
      <c r="A160" t="s">
        <v>396</v>
      </c>
      <c r="B160" t="s">
        <v>79</v>
      </c>
      <c r="C160" t="s">
        <v>397</v>
      </c>
      <c r="D160">
        <v>9472</v>
      </c>
      <c r="E160" t="s">
        <v>52</v>
      </c>
      <c r="F160" t="s">
        <v>52</v>
      </c>
      <c r="G160" t="s">
        <v>65</v>
      </c>
    </row>
    <row r="161" spans="1:7" x14ac:dyDescent="0.25">
      <c r="A161" t="s">
        <v>398</v>
      </c>
      <c r="B161" t="s">
        <v>88</v>
      </c>
      <c r="C161" t="s">
        <v>399</v>
      </c>
      <c r="D161">
        <v>9479</v>
      </c>
      <c r="E161" t="s">
        <v>52</v>
      </c>
      <c r="F161" t="s">
        <v>319</v>
      </c>
      <c r="G161" t="s">
        <v>65</v>
      </c>
    </row>
    <row r="162" spans="1:7" x14ac:dyDescent="0.25">
      <c r="A162" t="s">
        <v>400</v>
      </c>
      <c r="B162" t="s">
        <v>88</v>
      </c>
      <c r="C162" t="s">
        <v>401</v>
      </c>
      <c r="D162">
        <v>9498</v>
      </c>
      <c r="E162" t="s">
        <v>52</v>
      </c>
      <c r="F162" t="s">
        <v>52</v>
      </c>
      <c r="G162" t="s">
        <v>65</v>
      </c>
    </row>
    <row r="163" spans="1:7" x14ac:dyDescent="0.25">
      <c r="A163" t="s">
        <v>49</v>
      </c>
      <c r="B163" t="s">
        <v>50</v>
      </c>
      <c r="C163" t="s">
        <v>402</v>
      </c>
      <c r="D163">
        <v>9543</v>
      </c>
      <c r="E163" t="s">
        <v>52</v>
      </c>
      <c r="F163" t="s">
        <v>52</v>
      </c>
      <c r="G163" t="s">
        <v>65</v>
      </c>
    </row>
    <row r="164" spans="1:7" x14ac:dyDescent="0.25">
      <c r="A164" t="s">
        <v>403</v>
      </c>
      <c r="B164" t="s">
        <v>114</v>
      </c>
      <c r="C164" t="s">
        <v>404</v>
      </c>
      <c r="D164">
        <v>9578</v>
      </c>
      <c r="E164" t="s">
        <v>52</v>
      </c>
      <c r="F164" t="s">
        <v>308</v>
      </c>
      <c r="G164" t="s">
        <v>65</v>
      </c>
    </row>
    <row r="165" spans="1:7" x14ac:dyDescent="0.25">
      <c r="A165" t="s">
        <v>405</v>
      </c>
      <c r="B165" t="s">
        <v>56</v>
      </c>
      <c r="C165" t="s">
        <v>406</v>
      </c>
      <c r="D165">
        <v>9591</v>
      </c>
      <c r="E165" t="s">
        <v>52</v>
      </c>
      <c r="F165" t="s">
        <v>52</v>
      </c>
      <c r="G165" t="s">
        <v>65</v>
      </c>
    </row>
    <row r="166" spans="1:7" x14ac:dyDescent="0.25">
      <c r="A166" t="s">
        <v>407</v>
      </c>
      <c r="B166" t="s">
        <v>56</v>
      </c>
      <c r="C166" t="s">
        <v>408</v>
      </c>
      <c r="D166">
        <v>9652</v>
      </c>
      <c r="E166" t="s">
        <v>52</v>
      </c>
      <c r="F166" t="s">
        <v>319</v>
      </c>
      <c r="G166" t="s">
        <v>65</v>
      </c>
    </row>
    <row r="167" spans="1:7" x14ac:dyDescent="0.25">
      <c r="A167" t="s">
        <v>409</v>
      </c>
      <c r="B167" t="s">
        <v>88</v>
      </c>
      <c r="C167" t="s">
        <v>410</v>
      </c>
      <c r="D167">
        <v>9665</v>
      </c>
      <c r="E167" t="s">
        <v>259</v>
      </c>
      <c r="F167" t="s">
        <v>52</v>
      </c>
      <c r="G167" t="s">
        <v>65</v>
      </c>
    </row>
    <row r="168" spans="1:7" x14ac:dyDescent="0.25">
      <c r="A168" t="s">
        <v>411</v>
      </c>
      <c r="B168" t="s">
        <v>208</v>
      </c>
      <c r="C168" t="s">
        <v>412</v>
      </c>
      <c r="D168">
        <v>9719</v>
      </c>
      <c r="E168" t="s">
        <v>58</v>
      </c>
      <c r="F168" t="s">
        <v>52</v>
      </c>
      <c r="G168" t="s">
        <v>65</v>
      </c>
    </row>
    <row r="169" spans="1:7" x14ac:dyDescent="0.25">
      <c r="A169" t="s">
        <v>413</v>
      </c>
      <c r="B169" t="s">
        <v>130</v>
      </c>
      <c r="C169" t="s">
        <v>414</v>
      </c>
      <c r="D169">
        <v>9834</v>
      </c>
      <c r="E169" t="s">
        <v>52</v>
      </c>
      <c r="F169" t="s">
        <v>52</v>
      </c>
      <c r="G169" t="s">
        <v>65</v>
      </c>
    </row>
    <row r="170" spans="1:7" x14ac:dyDescent="0.25">
      <c r="A170" t="s">
        <v>415</v>
      </c>
      <c r="B170" t="s">
        <v>94</v>
      </c>
      <c r="C170" t="s">
        <v>416</v>
      </c>
      <c r="D170">
        <v>9864</v>
      </c>
      <c r="E170" t="s">
        <v>52</v>
      </c>
      <c r="F170" t="s">
        <v>52</v>
      </c>
      <c r="G170" t="s">
        <v>65</v>
      </c>
    </row>
    <row r="171" spans="1:7" x14ac:dyDescent="0.25">
      <c r="A171" t="s">
        <v>417</v>
      </c>
      <c r="B171" t="s">
        <v>67</v>
      </c>
      <c r="C171" t="s">
        <v>418</v>
      </c>
      <c r="D171">
        <v>9873</v>
      </c>
      <c r="E171" t="s">
        <v>52</v>
      </c>
      <c r="F171" t="s">
        <v>308</v>
      </c>
      <c r="G171" t="s">
        <v>65</v>
      </c>
    </row>
    <row r="172" spans="1:7" x14ac:dyDescent="0.25">
      <c r="A172" t="s">
        <v>419</v>
      </c>
      <c r="B172" t="s">
        <v>94</v>
      </c>
      <c r="C172" t="s">
        <v>420</v>
      </c>
      <c r="D172">
        <v>9892</v>
      </c>
      <c r="E172" t="s">
        <v>52</v>
      </c>
      <c r="F172" t="s">
        <v>308</v>
      </c>
      <c r="G172" t="s">
        <v>65</v>
      </c>
    </row>
    <row r="173" spans="1:7" x14ac:dyDescent="0.25">
      <c r="A173" t="s">
        <v>421</v>
      </c>
      <c r="B173" t="s">
        <v>130</v>
      </c>
      <c r="C173" t="s">
        <v>422</v>
      </c>
      <c r="D173">
        <v>9920</v>
      </c>
      <c r="E173" t="s">
        <v>52</v>
      </c>
      <c r="F173" t="s">
        <v>324</v>
      </c>
      <c r="G173" t="s">
        <v>65</v>
      </c>
    </row>
    <row r="174" spans="1:7" x14ac:dyDescent="0.25">
      <c r="A174" t="s">
        <v>423</v>
      </c>
      <c r="B174" t="s">
        <v>217</v>
      </c>
      <c r="C174" t="s">
        <v>424</v>
      </c>
      <c r="D174">
        <v>9921</v>
      </c>
      <c r="E174" t="s">
        <v>52</v>
      </c>
      <c r="F174" t="s">
        <v>52</v>
      </c>
      <c r="G174" t="s">
        <v>65</v>
      </c>
    </row>
    <row r="175" spans="1:7" x14ac:dyDescent="0.25">
      <c r="A175" t="s">
        <v>425</v>
      </c>
      <c r="B175" t="s">
        <v>426</v>
      </c>
      <c r="C175" t="s">
        <v>427</v>
      </c>
      <c r="D175">
        <v>9924</v>
      </c>
      <c r="E175" t="s">
        <v>52</v>
      </c>
      <c r="F175" t="s">
        <v>319</v>
      </c>
      <c r="G175" t="s">
        <v>65</v>
      </c>
    </row>
    <row r="176" spans="1:7" x14ac:dyDescent="0.25">
      <c r="A176" t="s">
        <v>428</v>
      </c>
      <c r="B176" t="s">
        <v>114</v>
      </c>
      <c r="C176" t="s">
        <v>429</v>
      </c>
      <c r="D176">
        <v>9931</v>
      </c>
      <c r="E176" t="s">
        <v>58</v>
      </c>
      <c r="F176" t="s">
        <v>52</v>
      </c>
      <c r="G176" t="s">
        <v>65</v>
      </c>
    </row>
    <row r="177" spans="1:7" x14ac:dyDescent="0.25">
      <c r="A177" t="s">
        <v>430</v>
      </c>
      <c r="B177" t="s">
        <v>67</v>
      </c>
      <c r="C177" t="s">
        <v>431</v>
      </c>
      <c r="D177">
        <v>10006</v>
      </c>
      <c r="E177" t="s">
        <v>52</v>
      </c>
      <c r="F177" t="s">
        <v>52</v>
      </c>
      <c r="G177" t="s">
        <v>65</v>
      </c>
    </row>
    <row r="178" spans="1:7" x14ac:dyDescent="0.25">
      <c r="A178" t="s">
        <v>432</v>
      </c>
      <c r="B178" t="s">
        <v>70</v>
      </c>
      <c r="C178" t="s">
        <v>433</v>
      </c>
      <c r="D178">
        <v>10020</v>
      </c>
      <c r="E178" t="s">
        <v>52</v>
      </c>
      <c r="F178" t="s">
        <v>319</v>
      </c>
      <c r="G178" t="s">
        <v>65</v>
      </c>
    </row>
    <row r="179" spans="1:7" x14ac:dyDescent="0.25">
      <c r="A179" t="s">
        <v>434</v>
      </c>
      <c r="B179" t="s">
        <v>99</v>
      </c>
      <c r="C179" t="s">
        <v>435</v>
      </c>
      <c r="D179">
        <v>10030</v>
      </c>
      <c r="E179" t="s">
        <v>52</v>
      </c>
      <c r="F179" t="s">
        <v>319</v>
      </c>
      <c r="G179" t="s">
        <v>65</v>
      </c>
    </row>
    <row r="180" spans="1:7" x14ac:dyDescent="0.25">
      <c r="A180" t="s">
        <v>436</v>
      </c>
      <c r="B180" t="s">
        <v>437</v>
      </c>
      <c r="C180" t="s">
        <v>438</v>
      </c>
      <c r="D180">
        <v>5830</v>
      </c>
      <c r="E180" t="s">
        <v>52</v>
      </c>
      <c r="F180" t="s">
        <v>81</v>
      </c>
      <c r="G180" t="s">
        <v>54</v>
      </c>
    </row>
    <row r="181" spans="1:7" x14ac:dyDescent="0.25">
      <c r="A181" t="s">
        <v>439</v>
      </c>
      <c r="B181" t="s">
        <v>130</v>
      </c>
      <c r="C181" t="s">
        <v>440</v>
      </c>
      <c r="D181">
        <v>6204</v>
      </c>
      <c r="E181" t="s">
        <v>52</v>
      </c>
      <c r="F181" t="s">
        <v>196</v>
      </c>
      <c r="G181" t="s">
        <v>54</v>
      </c>
    </row>
    <row r="182" spans="1:7" x14ac:dyDescent="0.25">
      <c r="A182" t="s">
        <v>441</v>
      </c>
      <c r="B182" t="s">
        <v>200</v>
      </c>
      <c r="C182" t="s">
        <v>442</v>
      </c>
      <c r="D182">
        <v>6405</v>
      </c>
      <c r="E182" t="s">
        <v>52</v>
      </c>
      <c r="F182" t="s">
        <v>81</v>
      </c>
      <c r="G182" t="s">
        <v>54</v>
      </c>
    </row>
    <row r="183" spans="1:7" x14ac:dyDescent="0.25">
      <c r="A183" t="s">
        <v>443</v>
      </c>
      <c r="B183" t="s">
        <v>56</v>
      </c>
      <c r="C183" t="s">
        <v>444</v>
      </c>
      <c r="D183">
        <v>6460</v>
      </c>
      <c r="E183" t="s">
        <v>52</v>
      </c>
      <c r="F183" t="s">
        <v>445</v>
      </c>
      <c r="G183" t="s">
        <v>54</v>
      </c>
    </row>
    <row r="184" spans="1:7" x14ac:dyDescent="0.25">
      <c r="A184" t="s">
        <v>446</v>
      </c>
      <c r="B184" t="s">
        <v>94</v>
      </c>
      <c r="C184" t="s">
        <v>447</v>
      </c>
      <c r="D184">
        <v>6548</v>
      </c>
      <c r="E184" t="s">
        <v>52</v>
      </c>
      <c r="F184" t="s">
        <v>155</v>
      </c>
      <c r="G184" t="s">
        <v>54</v>
      </c>
    </row>
    <row r="185" spans="1:7" x14ac:dyDescent="0.25">
      <c r="A185" t="s">
        <v>448</v>
      </c>
      <c r="B185" t="s">
        <v>88</v>
      </c>
      <c r="C185" t="s">
        <v>449</v>
      </c>
      <c r="D185">
        <v>6674</v>
      </c>
      <c r="E185" t="s">
        <v>52</v>
      </c>
      <c r="F185" t="s">
        <v>450</v>
      </c>
      <c r="G185" t="s">
        <v>54</v>
      </c>
    </row>
    <row r="186" spans="1:7" x14ac:dyDescent="0.25">
      <c r="A186" t="s">
        <v>451</v>
      </c>
      <c r="B186" t="s">
        <v>130</v>
      </c>
      <c r="C186" t="s">
        <v>452</v>
      </c>
      <c r="D186">
        <v>6877</v>
      </c>
      <c r="E186" t="s">
        <v>52</v>
      </c>
      <c r="F186" t="s">
        <v>52</v>
      </c>
      <c r="G186" t="s">
        <v>59</v>
      </c>
    </row>
    <row r="187" spans="1:7" x14ac:dyDescent="0.25">
      <c r="A187" t="s">
        <v>453</v>
      </c>
      <c r="B187" t="s">
        <v>61</v>
      </c>
      <c r="C187" t="s">
        <v>454</v>
      </c>
      <c r="D187">
        <v>6884</v>
      </c>
      <c r="E187" t="s">
        <v>52</v>
      </c>
      <c r="F187" t="s">
        <v>52</v>
      </c>
      <c r="G187" t="s">
        <v>59</v>
      </c>
    </row>
    <row r="188" spans="1:7" x14ac:dyDescent="0.25">
      <c r="A188" t="s">
        <v>455</v>
      </c>
      <c r="B188" t="s">
        <v>75</v>
      </c>
      <c r="C188" t="s">
        <v>456</v>
      </c>
      <c r="D188">
        <v>6907</v>
      </c>
      <c r="E188" t="s">
        <v>52</v>
      </c>
      <c r="F188" t="s">
        <v>52</v>
      </c>
      <c r="G188" t="s">
        <v>59</v>
      </c>
    </row>
    <row r="189" spans="1:7" x14ac:dyDescent="0.25">
      <c r="A189" t="s">
        <v>457</v>
      </c>
      <c r="B189" t="s">
        <v>67</v>
      </c>
      <c r="C189" t="s">
        <v>458</v>
      </c>
      <c r="D189">
        <v>6916</v>
      </c>
      <c r="E189" t="s">
        <v>52</v>
      </c>
      <c r="F189" t="s">
        <v>52</v>
      </c>
      <c r="G189" t="s">
        <v>59</v>
      </c>
    </row>
    <row r="190" spans="1:7" x14ac:dyDescent="0.25">
      <c r="A190" t="s">
        <v>459</v>
      </c>
      <c r="B190" t="s">
        <v>88</v>
      </c>
      <c r="C190" t="s">
        <v>460</v>
      </c>
      <c r="D190">
        <v>6927</v>
      </c>
      <c r="E190" t="s">
        <v>52</v>
      </c>
      <c r="F190" t="s">
        <v>52</v>
      </c>
      <c r="G190" t="s">
        <v>59</v>
      </c>
    </row>
    <row r="191" spans="1:7" x14ac:dyDescent="0.25">
      <c r="A191" t="s">
        <v>461</v>
      </c>
      <c r="B191" t="s">
        <v>50</v>
      </c>
      <c r="C191" t="s">
        <v>462</v>
      </c>
      <c r="D191">
        <v>6964</v>
      </c>
      <c r="E191" t="s">
        <v>52</v>
      </c>
      <c r="F191" t="s">
        <v>52</v>
      </c>
      <c r="G191" t="s">
        <v>59</v>
      </c>
    </row>
    <row r="192" spans="1:7" x14ac:dyDescent="0.25">
      <c r="A192" t="s">
        <v>463</v>
      </c>
      <c r="B192" t="s">
        <v>94</v>
      </c>
      <c r="C192" t="s">
        <v>464</v>
      </c>
      <c r="D192">
        <v>6997</v>
      </c>
      <c r="E192" t="s">
        <v>52</v>
      </c>
      <c r="F192" t="s">
        <v>260</v>
      </c>
      <c r="G192" t="s">
        <v>65</v>
      </c>
    </row>
    <row r="193" spans="1:7" x14ac:dyDescent="0.25">
      <c r="A193" t="s">
        <v>465</v>
      </c>
      <c r="B193" t="s">
        <v>67</v>
      </c>
      <c r="C193" t="s">
        <v>466</v>
      </c>
      <c r="D193">
        <v>7001</v>
      </c>
      <c r="E193" t="s">
        <v>52</v>
      </c>
      <c r="F193" t="s">
        <v>81</v>
      </c>
      <c r="G193" t="s">
        <v>65</v>
      </c>
    </row>
    <row r="194" spans="1:7" x14ac:dyDescent="0.25">
      <c r="A194" t="s">
        <v>467</v>
      </c>
      <c r="B194" t="s">
        <v>61</v>
      </c>
      <c r="C194" t="s">
        <v>468</v>
      </c>
      <c r="D194">
        <v>7016</v>
      </c>
      <c r="E194" t="s">
        <v>52</v>
      </c>
      <c r="F194" t="s">
        <v>204</v>
      </c>
      <c r="G194" t="s">
        <v>65</v>
      </c>
    </row>
    <row r="195" spans="1:7" x14ac:dyDescent="0.25">
      <c r="A195" t="s">
        <v>469</v>
      </c>
      <c r="B195" t="s">
        <v>61</v>
      </c>
      <c r="C195" t="s">
        <v>470</v>
      </c>
      <c r="D195">
        <v>7018</v>
      </c>
      <c r="E195" t="s">
        <v>52</v>
      </c>
      <c r="F195" t="s">
        <v>471</v>
      </c>
      <c r="G195" t="s">
        <v>65</v>
      </c>
    </row>
    <row r="196" spans="1:7" x14ac:dyDescent="0.25">
      <c r="A196" t="s">
        <v>472</v>
      </c>
      <c r="B196" t="s">
        <v>114</v>
      </c>
      <c r="C196" t="s">
        <v>473</v>
      </c>
      <c r="D196">
        <v>7069</v>
      </c>
      <c r="E196" t="s">
        <v>52</v>
      </c>
      <c r="F196" t="s">
        <v>52</v>
      </c>
      <c r="G196" t="s">
        <v>65</v>
      </c>
    </row>
    <row r="197" spans="1:7" x14ac:dyDescent="0.25">
      <c r="A197" t="s">
        <v>474</v>
      </c>
      <c r="B197" t="s">
        <v>208</v>
      </c>
      <c r="C197" t="s">
        <v>475</v>
      </c>
      <c r="D197">
        <v>7111</v>
      </c>
      <c r="E197" t="s">
        <v>52</v>
      </c>
      <c r="F197" t="s">
        <v>341</v>
      </c>
      <c r="G197" t="s">
        <v>65</v>
      </c>
    </row>
    <row r="198" spans="1:7" x14ac:dyDescent="0.25">
      <c r="A198" t="s">
        <v>476</v>
      </c>
      <c r="B198" t="s">
        <v>190</v>
      </c>
      <c r="C198" t="s">
        <v>477</v>
      </c>
      <c r="D198">
        <v>7114</v>
      </c>
      <c r="E198" t="s">
        <v>52</v>
      </c>
      <c r="F198" t="s">
        <v>112</v>
      </c>
      <c r="G198" t="s">
        <v>65</v>
      </c>
    </row>
    <row r="199" spans="1:7" x14ac:dyDescent="0.25">
      <c r="A199" t="s">
        <v>478</v>
      </c>
      <c r="B199" t="s">
        <v>94</v>
      </c>
      <c r="C199" t="s">
        <v>479</v>
      </c>
      <c r="D199">
        <v>7117</v>
      </c>
      <c r="E199" t="s">
        <v>52</v>
      </c>
      <c r="F199" t="s">
        <v>480</v>
      </c>
      <c r="G199" t="s">
        <v>65</v>
      </c>
    </row>
    <row r="200" spans="1:7" x14ac:dyDescent="0.25">
      <c r="A200" t="s">
        <v>481</v>
      </c>
      <c r="B200" t="s">
        <v>50</v>
      </c>
      <c r="C200" t="s">
        <v>482</v>
      </c>
      <c r="D200">
        <v>7147</v>
      </c>
      <c r="E200" t="s">
        <v>52</v>
      </c>
      <c r="F200" t="s">
        <v>52</v>
      </c>
      <c r="G200" t="s">
        <v>65</v>
      </c>
    </row>
    <row r="201" spans="1:7" x14ac:dyDescent="0.25">
      <c r="A201" t="s">
        <v>483</v>
      </c>
      <c r="B201" t="s">
        <v>114</v>
      </c>
      <c r="C201" t="s">
        <v>484</v>
      </c>
      <c r="D201">
        <v>7163</v>
      </c>
      <c r="E201" t="s">
        <v>52</v>
      </c>
      <c r="F201" t="s">
        <v>471</v>
      </c>
      <c r="G201" t="s">
        <v>65</v>
      </c>
    </row>
    <row r="202" spans="1:7" x14ac:dyDescent="0.25">
      <c r="A202" t="s">
        <v>485</v>
      </c>
      <c r="B202" t="s">
        <v>94</v>
      </c>
      <c r="C202" t="s">
        <v>486</v>
      </c>
      <c r="D202">
        <v>7164</v>
      </c>
      <c r="E202" t="s">
        <v>58</v>
      </c>
      <c r="F202" t="s">
        <v>52</v>
      </c>
      <c r="G202" t="s">
        <v>65</v>
      </c>
    </row>
    <row r="203" spans="1:7" x14ac:dyDescent="0.25">
      <c r="A203" t="s">
        <v>487</v>
      </c>
      <c r="B203" t="s">
        <v>88</v>
      </c>
      <c r="C203" t="s">
        <v>488</v>
      </c>
      <c r="D203">
        <v>7165</v>
      </c>
      <c r="E203" t="s">
        <v>52</v>
      </c>
      <c r="F203" t="s">
        <v>52</v>
      </c>
      <c r="G203" t="s">
        <v>65</v>
      </c>
    </row>
    <row r="204" spans="1:7" x14ac:dyDescent="0.25">
      <c r="A204" t="s">
        <v>489</v>
      </c>
      <c r="B204" t="s">
        <v>79</v>
      </c>
      <c r="C204" t="s">
        <v>490</v>
      </c>
      <c r="D204">
        <v>7166</v>
      </c>
      <c r="E204" t="s">
        <v>52</v>
      </c>
      <c r="F204" t="s">
        <v>52</v>
      </c>
      <c r="G204" t="s">
        <v>65</v>
      </c>
    </row>
    <row r="205" spans="1:7" x14ac:dyDescent="0.25">
      <c r="A205" t="s">
        <v>491</v>
      </c>
      <c r="B205" t="s">
        <v>79</v>
      </c>
      <c r="C205" t="s">
        <v>492</v>
      </c>
      <c r="D205">
        <v>7176</v>
      </c>
      <c r="E205" t="s">
        <v>52</v>
      </c>
      <c r="F205" t="s">
        <v>81</v>
      </c>
      <c r="G205" t="s">
        <v>65</v>
      </c>
    </row>
    <row r="206" spans="1:7" x14ac:dyDescent="0.25">
      <c r="A206" t="s">
        <v>127</v>
      </c>
      <c r="B206" t="s">
        <v>67</v>
      </c>
      <c r="C206" t="s">
        <v>493</v>
      </c>
      <c r="D206">
        <v>7182</v>
      </c>
      <c r="E206" t="s">
        <v>52</v>
      </c>
      <c r="F206" t="s">
        <v>494</v>
      </c>
      <c r="G206" t="s">
        <v>65</v>
      </c>
    </row>
    <row r="207" spans="1:7" x14ac:dyDescent="0.25">
      <c r="A207" t="s">
        <v>495</v>
      </c>
      <c r="B207" t="s">
        <v>94</v>
      </c>
      <c r="C207" t="s">
        <v>496</v>
      </c>
      <c r="D207">
        <v>7195</v>
      </c>
      <c r="E207" t="s">
        <v>52</v>
      </c>
      <c r="F207" t="s">
        <v>52</v>
      </c>
      <c r="G207" t="s">
        <v>65</v>
      </c>
    </row>
    <row r="208" spans="1:7" x14ac:dyDescent="0.25">
      <c r="A208" t="s">
        <v>497</v>
      </c>
      <c r="B208" t="s">
        <v>94</v>
      </c>
      <c r="C208" t="s">
        <v>498</v>
      </c>
      <c r="D208">
        <v>7219</v>
      </c>
      <c r="E208" t="s">
        <v>52</v>
      </c>
      <c r="F208" t="s">
        <v>52</v>
      </c>
      <c r="G208" t="s">
        <v>65</v>
      </c>
    </row>
    <row r="209" spans="1:7" x14ac:dyDescent="0.25">
      <c r="A209" t="s">
        <v>499</v>
      </c>
      <c r="B209" t="s">
        <v>61</v>
      </c>
      <c r="C209" t="s">
        <v>500</v>
      </c>
      <c r="D209">
        <v>7247</v>
      </c>
      <c r="E209" t="s">
        <v>52</v>
      </c>
      <c r="F209" t="s">
        <v>90</v>
      </c>
      <c r="G209" t="s">
        <v>65</v>
      </c>
    </row>
    <row r="210" spans="1:7" x14ac:dyDescent="0.25">
      <c r="A210" t="s">
        <v>501</v>
      </c>
      <c r="B210" t="s">
        <v>167</v>
      </c>
      <c r="C210" t="s">
        <v>502</v>
      </c>
      <c r="D210">
        <v>7270</v>
      </c>
      <c r="E210" t="s">
        <v>52</v>
      </c>
      <c r="F210" t="s">
        <v>52</v>
      </c>
      <c r="G210" t="s">
        <v>65</v>
      </c>
    </row>
    <row r="211" spans="1:7" x14ac:dyDescent="0.25">
      <c r="A211" t="s">
        <v>503</v>
      </c>
      <c r="B211" t="s">
        <v>61</v>
      </c>
      <c r="C211" t="s">
        <v>504</v>
      </c>
      <c r="D211">
        <v>7290</v>
      </c>
      <c r="E211" t="s">
        <v>52</v>
      </c>
      <c r="F211" t="s">
        <v>52</v>
      </c>
      <c r="G211" t="s">
        <v>65</v>
      </c>
    </row>
    <row r="212" spans="1:7" x14ac:dyDescent="0.25">
      <c r="A212" t="s">
        <v>505</v>
      </c>
      <c r="B212" t="s">
        <v>75</v>
      </c>
      <c r="C212" t="s">
        <v>506</v>
      </c>
      <c r="D212">
        <v>7341</v>
      </c>
      <c r="E212" t="s">
        <v>52</v>
      </c>
      <c r="F212" t="s">
        <v>196</v>
      </c>
      <c r="G212" t="s">
        <v>65</v>
      </c>
    </row>
    <row r="213" spans="1:7" x14ac:dyDescent="0.25">
      <c r="A213" t="s">
        <v>181</v>
      </c>
      <c r="B213" t="s">
        <v>208</v>
      </c>
      <c r="C213" t="s">
        <v>507</v>
      </c>
      <c r="D213">
        <v>7354</v>
      </c>
      <c r="E213" t="s">
        <v>52</v>
      </c>
      <c r="F213" t="s">
        <v>508</v>
      </c>
      <c r="G213" t="s">
        <v>65</v>
      </c>
    </row>
    <row r="214" spans="1:7" x14ac:dyDescent="0.25">
      <c r="A214" t="s">
        <v>509</v>
      </c>
      <c r="B214" t="s">
        <v>88</v>
      </c>
      <c r="C214" t="s">
        <v>510</v>
      </c>
      <c r="D214">
        <v>7387</v>
      </c>
      <c r="E214" t="s">
        <v>52</v>
      </c>
      <c r="F214" t="s">
        <v>52</v>
      </c>
      <c r="G214" t="s">
        <v>65</v>
      </c>
    </row>
    <row r="215" spans="1:7" x14ac:dyDescent="0.25">
      <c r="A215" t="s">
        <v>511</v>
      </c>
      <c r="B215" t="s">
        <v>61</v>
      </c>
      <c r="C215" t="s">
        <v>512</v>
      </c>
      <c r="D215">
        <v>7481</v>
      </c>
      <c r="E215" t="s">
        <v>52</v>
      </c>
      <c r="F215" t="s">
        <v>52</v>
      </c>
      <c r="G215" t="s">
        <v>65</v>
      </c>
    </row>
    <row r="216" spans="1:7" x14ac:dyDescent="0.25">
      <c r="A216" t="s">
        <v>513</v>
      </c>
      <c r="B216" t="s">
        <v>94</v>
      </c>
      <c r="C216" t="s">
        <v>514</v>
      </c>
      <c r="D216">
        <v>7511</v>
      </c>
      <c r="E216" t="s">
        <v>52</v>
      </c>
      <c r="F216" t="s">
        <v>52</v>
      </c>
      <c r="G216" t="s">
        <v>65</v>
      </c>
    </row>
    <row r="217" spans="1:7" x14ac:dyDescent="0.25">
      <c r="A217" t="s">
        <v>515</v>
      </c>
      <c r="B217" t="s">
        <v>67</v>
      </c>
      <c r="C217" t="s">
        <v>516</v>
      </c>
      <c r="D217">
        <v>7580</v>
      </c>
      <c r="E217" t="s">
        <v>52</v>
      </c>
      <c r="F217" t="s">
        <v>112</v>
      </c>
      <c r="G217" t="s">
        <v>65</v>
      </c>
    </row>
    <row r="218" spans="1:7" x14ac:dyDescent="0.25">
      <c r="A218" t="s">
        <v>517</v>
      </c>
      <c r="B218" t="s">
        <v>130</v>
      </c>
      <c r="C218" t="s">
        <v>518</v>
      </c>
      <c r="D218">
        <v>7586</v>
      </c>
      <c r="E218" t="s">
        <v>52</v>
      </c>
      <c r="F218" t="s">
        <v>52</v>
      </c>
      <c r="G218" t="s">
        <v>65</v>
      </c>
    </row>
    <row r="219" spans="1:7" x14ac:dyDescent="0.25">
      <c r="A219" t="s">
        <v>519</v>
      </c>
      <c r="B219" t="s">
        <v>50</v>
      </c>
      <c r="C219" t="s">
        <v>520</v>
      </c>
      <c r="D219">
        <v>7590</v>
      </c>
      <c r="E219" t="s">
        <v>52</v>
      </c>
      <c r="F219" t="s">
        <v>52</v>
      </c>
      <c r="G219" t="s">
        <v>65</v>
      </c>
    </row>
    <row r="220" spans="1:7" x14ac:dyDescent="0.25">
      <c r="A220" t="s">
        <v>521</v>
      </c>
      <c r="B220" t="s">
        <v>200</v>
      </c>
      <c r="C220" t="s">
        <v>522</v>
      </c>
      <c r="D220">
        <v>7592</v>
      </c>
      <c r="E220" t="s">
        <v>52</v>
      </c>
      <c r="F220" t="s">
        <v>112</v>
      </c>
      <c r="G220" t="s">
        <v>65</v>
      </c>
    </row>
    <row r="221" spans="1:7" x14ac:dyDescent="0.25">
      <c r="A221" t="s">
        <v>523</v>
      </c>
      <c r="B221" t="s">
        <v>88</v>
      </c>
      <c r="C221" t="s">
        <v>524</v>
      </c>
      <c r="D221">
        <v>7630</v>
      </c>
      <c r="E221" t="s">
        <v>52</v>
      </c>
      <c r="F221" t="s">
        <v>52</v>
      </c>
      <c r="G221" t="s">
        <v>65</v>
      </c>
    </row>
    <row r="222" spans="1:7" x14ac:dyDescent="0.25">
      <c r="A222" t="s">
        <v>525</v>
      </c>
      <c r="B222" t="s">
        <v>61</v>
      </c>
      <c r="C222" t="s">
        <v>526</v>
      </c>
      <c r="D222">
        <v>7646</v>
      </c>
      <c r="E222" t="s">
        <v>52</v>
      </c>
      <c r="F222" t="s">
        <v>52</v>
      </c>
      <c r="G222" t="s">
        <v>65</v>
      </c>
    </row>
    <row r="223" spans="1:7" x14ac:dyDescent="0.25">
      <c r="A223" t="s">
        <v>527</v>
      </c>
      <c r="B223" t="s">
        <v>61</v>
      </c>
      <c r="C223" t="s">
        <v>528</v>
      </c>
      <c r="D223">
        <v>7649</v>
      </c>
      <c r="E223" t="s">
        <v>52</v>
      </c>
      <c r="F223" t="s">
        <v>81</v>
      </c>
      <c r="G223" t="s">
        <v>65</v>
      </c>
    </row>
    <row r="224" spans="1:7" x14ac:dyDescent="0.25">
      <c r="A224" t="s">
        <v>529</v>
      </c>
      <c r="B224" t="s">
        <v>61</v>
      </c>
      <c r="C224" t="s">
        <v>530</v>
      </c>
      <c r="D224">
        <v>7657</v>
      </c>
      <c r="E224" t="s">
        <v>52</v>
      </c>
      <c r="F224" t="s">
        <v>52</v>
      </c>
      <c r="G224" t="s">
        <v>65</v>
      </c>
    </row>
    <row r="225" spans="1:7" x14ac:dyDescent="0.25">
      <c r="A225" t="s">
        <v>531</v>
      </c>
      <c r="B225" t="s">
        <v>167</v>
      </c>
      <c r="C225" t="s">
        <v>532</v>
      </c>
      <c r="D225">
        <v>7672</v>
      </c>
      <c r="E225" t="s">
        <v>52</v>
      </c>
      <c r="F225" t="s">
        <v>112</v>
      </c>
      <c r="G225" t="s">
        <v>65</v>
      </c>
    </row>
    <row r="226" spans="1:7" x14ac:dyDescent="0.25">
      <c r="A226" t="s">
        <v>533</v>
      </c>
      <c r="B226" t="s">
        <v>79</v>
      </c>
      <c r="C226" t="s">
        <v>534</v>
      </c>
      <c r="D226">
        <v>7701</v>
      </c>
      <c r="E226" t="s">
        <v>52</v>
      </c>
      <c r="F226" t="s">
        <v>535</v>
      </c>
      <c r="G226" t="s">
        <v>65</v>
      </c>
    </row>
    <row r="227" spans="1:7" x14ac:dyDescent="0.25">
      <c r="A227" t="s">
        <v>536</v>
      </c>
      <c r="B227" t="s">
        <v>130</v>
      </c>
      <c r="C227" t="s">
        <v>537</v>
      </c>
      <c r="D227">
        <v>7714</v>
      </c>
      <c r="E227" t="s">
        <v>52</v>
      </c>
      <c r="F227" t="s">
        <v>81</v>
      </c>
      <c r="G227" t="s">
        <v>65</v>
      </c>
    </row>
    <row r="228" spans="1:7" x14ac:dyDescent="0.25">
      <c r="A228" t="s">
        <v>538</v>
      </c>
      <c r="B228" t="s">
        <v>79</v>
      </c>
      <c r="C228" t="s">
        <v>539</v>
      </c>
      <c r="D228">
        <v>7857</v>
      </c>
      <c r="E228" t="s">
        <v>52</v>
      </c>
      <c r="F228" t="s">
        <v>196</v>
      </c>
      <c r="G228" t="s">
        <v>65</v>
      </c>
    </row>
    <row r="229" spans="1:7" x14ac:dyDescent="0.25">
      <c r="A229" t="s">
        <v>540</v>
      </c>
      <c r="B229" t="s">
        <v>70</v>
      </c>
      <c r="C229" t="s">
        <v>541</v>
      </c>
      <c r="D229">
        <v>7895</v>
      </c>
      <c r="E229" t="s">
        <v>52</v>
      </c>
      <c r="F229" t="s">
        <v>52</v>
      </c>
      <c r="G229" t="s">
        <v>65</v>
      </c>
    </row>
    <row r="230" spans="1:7" x14ac:dyDescent="0.25">
      <c r="A230" t="s">
        <v>542</v>
      </c>
      <c r="B230" t="s">
        <v>67</v>
      </c>
      <c r="C230" t="s">
        <v>543</v>
      </c>
      <c r="D230">
        <v>7914</v>
      </c>
      <c r="E230" t="s">
        <v>52</v>
      </c>
      <c r="F230" t="s">
        <v>52</v>
      </c>
      <c r="G230" t="s">
        <v>65</v>
      </c>
    </row>
    <row r="231" spans="1:7" x14ac:dyDescent="0.25">
      <c r="A231" t="s">
        <v>544</v>
      </c>
      <c r="B231" t="s">
        <v>88</v>
      </c>
      <c r="C231" t="s">
        <v>545</v>
      </c>
      <c r="D231">
        <v>7952</v>
      </c>
      <c r="E231" t="s">
        <v>52</v>
      </c>
      <c r="F231" t="s">
        <v>52</v>
      </c>
      <c r="G231" t="s">
        <v>65</v>
      </c>
    </row>
    <row r="232" spans="1:7" x14ac:dyDescent="0.25">
      <c r="A232" t="s">
        <v>546</v>
      </c>
      <c r="B232" t="s">
        <v>79</v>
      </c>
      <c r="C232" t="s">
        <v>547</v>
      </c>
      <c r="D232">
        <v>8021</v>
      </c>
      <c r="E232" t="s">
        <v>52</v>
      </c>
      <c r="F232" t="s">
        <v>52</v>
      </c>
      <c r="G232" t="s">
        <v>65</v>
      </c>
    </row>
    <row r="233" spans="1:7" x14ac:dyDescent="0.25">
      <c r="A233" t="s">
        <v>546</v>
      </c>
      <c r="B233" t="s">
        <v>99</v>
      </c>
      <c r="C233" t="s">
        <v>548</v>
      </c>
      <c r="D233">
        <v>8023</v>
      </c>
      <c r="E233" t="s">
        <v>52</v>
      </c>
      <c r="F233" t="s">
        <v>196</v>
      </c>
      <c r="G233" t="s">
        <v>65</v>
      </c>
    </row>
    <row r="234" spans="1:7" x14ac:dyDescent="0.25">
      <c r="A234" t="s">
        <v>549</v>
      </c>
      <c r="B234" t="s">
        <v>208</v>
      </c>
      <c r="C234" t="s">
        <v>550</v>
      </c>
      <c r="D234">
        <v>8034</v>
      </c>
      <c r="E234" t="s">
        <v>259</v>
      </c>
      <c r="F234" t="s">
        <v>508</v>
      </c>
      <c r="G234" t="s">
        <v>65</v>
      </c>
    </row>
    <row r="235" spans="1:7" x14ac:dyDescent="0.25">
      <c r="A235" t="s">
        <v>551</v>
      </c>
      <c r="B235" t="s">
        <v>94</v>
      </c>
      <c r="C235" t="s">
        <v>552</v>
      </c>
      <c r="D235">
        <v>8067</v>
      </c>
      <c r="E235" t="s">
        <v>52</v>
      </c>
      <c r="F235" t="s">
        <v>81</v>
      </c>
      <c r="G235" t="s">
        <v>65</v>
      </c>
    </row>
    <row r="236" spans="1:7" x14ac:dyDescent="0.25">
      <c r="A236" t="s">
        <v>553</v>
      </c>
      <c r="B236" t="s">
        <v>79</v>
      </c>
      <c r="C236" t="s">
        <v>554</v>
      </c>
      <c r="D236">
        <v>8108</v>
      </c>
      <c r="E236" t="s">
        <v>58</v>
      </c>
      <c r="F236" t="s">
        <v>52</v>
      </c>
      <c r="G236" t="s">
        <v>65</v>
      </c>
    </row>
    <row r="237" spans="1:7" x14ac:dyDescent="0.25">
      <c r="A237" t="s">
        <v>555</v>
      </c>
      <c r="B237" t="s">
        <v>99</v>
      </c>
      <c r="C237" t="s">
        <v>556</v>
      </c>
      <c r="D237">
        <v>8112</v>
      </c>
      <c r="E237" t="s">
        <v>52</v>
      </c>
      <c r="F237" t="s">
        <v>308</v>
      </c>
      <c r="G237" t="s">
        <v>65</v>
      </c>
    </row>
    <row r="238" spans="1:7" x14ac:dyDescent="0.25">
      <c r="A238" t="s">
        <v>557</v>
      </c>
      <c r="B238" t="s">
        <v>130</v>
      </c>
      <c r="C238" t="s">
        <v>558</v>
      </c>
      <c r="D238">
        <v>8125</v>
      </c>
      <c r="E238" t="s">
        <v>259</v>
      </c>
      <c r="F238" t="s">
        <v>52</v>
      </c>
      <c r="G238" t="s">
        <v>65</v>
      </c>
    </row>
    <row r="239" spans="1:7" x14ac:dyDescent="0.25">
      <c r="A239" t="s">
        <v>559</v>
      </c>
      <c r="B239" t="s">
        <v>99</v>
      </c>
      <c r="C239" t="s">
        <v>560</v>
      </c>
      <c r="D239">
        <v>8128</v>
      </c>
      <c r="E239" t="s">
        <v>52</v>
      </c>
      <c r="F239" t="s">
        <v>52</v>
      </c>
      <c r="G239" t="s">
        <v>65</v>
      </c>
    </row>
    <row r="240" spans="1:7" x14ac:dyDescent="0.25">
      <c r="A240" t="s">
        <v>561</v>
      </c>
      <c r="B240" t="s">
        <v>67</v>
      </c>
      <c r="C240" t="s">
        <v>562</v>
      </c>
      <c r="D240">
        <v>8131</v>
      </c>
      <c r="E240" t="s">
        <v>52</v>
      </c>
      <c r="F240" t="s">
        <v>52</v>
      </c>
      <c r="G240" t="s">
        <v>65</v>
      </c>
    </row>
    <row r="241" spans="1:7" x14ac:dyDescent="0.25">
      <c r="A241" t="s">
        <v>563</v>
      </c>
      <c r="B241" t="s">
        <v>50</v>
      </c>
      <c r="C241" t="s">
        <v>564</v>
      </c>
      <c r="D241">
        <v>8183</v>
      </c>
      <c r="E241" t="s">
        <v>52</v>
      </c>
      <c r="F241" t="s">
        <v>52</v>
      </c>
      <c r="G241" t="s">
        <v>65</v>
      </c>
    </row>
    <row r="242" spans="1:7" x14ac:dyDescent="0.25">
      <c r="A242" t="s">
        <v>565</v>
      </c>
      <c r="B242" t="s">
        <v>67</v>
      </c>
      <c r="C242" t="s">
        <v>566</v>
      </c>
      <c r="D242">
        <v>8184</v>
      </c>
      <c r="E242" t="s">
        <v>58</v>
      </c>
      <c r="F242" t="s">
        <v>52</v>
      </c>
      <c r="G242" t="s">
        <v>65</v>
      </c>
    </row>
    <row r="243" spans="1:7" x14ac:dyDescent="0.25">
      <c r="A243" t="s">
        <v>567</v>
      </c>
      <c r="B243" t="s">
        <v>200</v>
      </c>
      <c r="C243" t="s">
        <v>568</v>
      </c>
      <c r="D243">
        <v>8215</v>
      </c>
      <c r="E243" t="s">
        <v>58</v>
      </c>
      <c r="F243" t="s">
        <v>52</v>
      </c>
      <c r="G243" t="s">
        <v>65</v>
      </c>
    </row>
    <row r="244" spans="1:7" x14ac:dyDescent="0.25">
      <c r="A244" t="s">
        <v>569</v>
      </c>
      <c r="B244" t="s">
        <v>130</v>
      </c>
      <c r="C244" t="s">
        <v>570</v>
      </c>
      <c r="D244">
        <v>8235</v>
      </c>
      <c r="E244" t="s">
        <v>52</v>
      </c>
      <c r="F244" t="s">
        <v>52</v>
      </c>
      <c r="G244" t="s">
        <v>65</v>
      </c>
    </row>
    <row r="245" spans="1:7" x14ac:dyDescent="0.25">
      <c r="A245" t="s">
        <v>571</v>
      </c>
      <c r="B245" t="s">
        <v>67</v>
      </c>
      <c r="C245" t="s">
        <v>572</v>
      </c>
      <c r="D245">
        <v>8263</v>
      </c>
      <c r="E245" t="s">
        <v>52</v>
      </c>
      <c r="F245" t="s">
        <v>573</v>
      </c>
      <c r="G245" t="s">
        <v>65</v>
      </c>
    </row>
    <row r="246" spans="1:7" x14ac:dyDescent="0.25">
      <c r="A246" t="s">
        <v>574</v>
      </c>
      <c r="B246" t="s">
        <v>88</v>
      </c>
      <c r="C246" t="s">
        <v>575</v>
      </c>
      <c r="D246">
        <v>8277</v>
      </c>
      <c r="E246" t="s">
        <v>52</v>
      </c>
      <c r="F246" t="s">
        <v>52</v>
      </c>
      <c r="G246" t="s">
        <v>65</v>
      </c>
    </row>
    <row r="247" spans="1:7" x14ac:dyDescent="0.25">
      <c r="A247" t="s">
        <v>576</v>
      </c>
      <c r="B247" t="s">
        <v>208</v>
      </c>
      <c r="C247" t="s">
        <v>577</v>
      </c>
      <c r="D247">
        <v>8281</v>
      </c>
      <c r="E247" t="s">
        <v>52</v>
      </c>
      <c r="F247" t="s">
        <v>52</v>
      </c>
      <c r="G247" t="s">
        <v>65</v>
      </c>
    </row>
    <row r="248" spans="1:7" x14ac:dyDescent="0.25">
      <c r="A248" t="s">
        <v>578</v>
      </c>
      <c r="B248" t="s">
        <v>114</v>
      </c>
      <c r="C248" t="s">
        <v>579</v>
      </c>
      <c r="D248">
        <v>8290</v>
      </c>
      <c r="E248" t="s">
        <v>52</v>
      </c>
      <c r="F248" t="s">
        <v>52</v>
      </c>
      <c r="G248" t="s">
        <v>65</v>
      </c>
    </row>
    <row r="249" spans="1:7" x14ac:dyDescent="0.25">
      <c r="A249" t="s">
        <v>580</v>
      </c>
      <c r="B249" t="s">
        <v>130</v>
      </c>
      <c r="C249" t="s">
        <v>581</v>
      </c>
      <c r="D249">
        <v>8295</v>
      </c>
      <c r="E249" t="s">
        <v>52</v>
      </c>
      <c r="F249" t="s">
        <v>81</v>
      </c>
      <c r="G249" t="s">
        <v>65</v>
      </c>
    </row>
    <row r="250" spans="1:7" x14ac:dyDescent="0.25">
      <c r="A250" t="s">
        <v>582</v>
      </c>
      <c r="B250" t="s">
        <v>88</v>
      </c>
      <c r="C250" t="s">
        <v>583</v>
      </c>
      <c r="D250">
        <v>8299</v>
      </c>
      <c r="E250" t="s">
        <v>52</v>
      </c>
      <c r="F250" t="s">
        <v>52</v>
      </c>
      <c r="G250" t="s">
        <v>65</v>
      </c>
    </row>
    <row r="251" spans="1:7" x14ac:dyDescent="0.25">
      <c r="A251" t="s">
        <v>584</v>
      </c>
      <c r="B251" t="s">
        <v>94</v>
      </c>
      <c r="C251" t="s">
        <v>585</v>
      </c>
      <c r="D251">
        <v>8301</v>
      </c>
      <c r="E251" t="s">
        <v>52</v>
      </c>
      <c r="F251" t="s">
        <v>52</v>
      </c>
      <c r="G251" t="s">
        <v>65</v>
      </c>
    </row>
    <row r="252" spans="1:7" x14ac:dyDescent="0.25">
      <c r="A252" t="s">
        <v>586</v>
      </c>
      <c r="B252" t="s">
        <v>88</v>
      </c>
      <c r="C252" t="s">
        <v>587</v>
      </c>
      <c r="D252">
        <v>8303</v>
      </c>
      <c r="E252" t="s">
        <v>52</v>
      </c>
      <c r="F252" t="s">
        <v>52</v>
      </c>
      <c r="G252" t="s">
        <v>65</v>
      </c>
    </row>
    <row r="253" spans="1:7" x14ac:dyDescent="0.25">
      <c r="A253" t="s">
        <v>588</v>
      </c>
      <c r="B253" t="s">
        <v>130</v>
      </c>
      <c r="C253" t="s">
        <v>589</v>
      </c>
      <c r="D253">
        <v>8323</v>
      </c>
      <c r="E253" t="s">
        <v>52</v>
      </c>
      <c r="F253" t="s">
        <v>52</v>
      </c>
      <c r="G253" t="s">
        <v>65</v>
      </c>
    </row>
    <row r="254" spans="1:7" x14ac:dyDescent="0.25">
      <c r="A254" t="s">
        <v>590</v>
      </c>
      <c r="B254" t="s">
        <v>88</v>
      </c>
      <c r="C254" t="s">
        <v>591</v>
      </c>
      <c r="D254">
        <v>8349</v>
      </c>
      <c r="E254" t="s">
        <v>52</v>
      </c>
      <c r="F254" t="s">
        <v>52</v>
      </c>
      <c r="G254" t="s">
        <v>65</v>
      </c>
    </row>
    <row r="255" spans="1:7" x14ac:dyDescent="0.25">
      <c r="A255" t="s">
        <v>592</v>
      </c>
      <c r="B255" t="s">
        <v>50</v>
      </c>
      <c r="C255" t="s">
        <v>593</v>
      </c>
      <c r="D255">
        <v>8364</v>
      </c>
      <c r="E255" t="s">
        <v>52</v>
      </c>
      <c r="F255" t="s">
        <v>204</v>
      </c>
      <c r="G255" t="s">
        <v>65</v>
      </c>
    </row>
    <row r="256" spans="1:7" x14ac:dyDescent="0.25">
      <c r="A256" t="s">
        <v>594</v>
      </c>
      <c r="B256" t="s">
        <v>94</v>
      </c>
      <c r="C256" t="s">
        <v>595</v>
      </c>
      <c r="D256">
        <v>8386</v>
      </c>
      <c r="E256" t="s">
        <v>52</v>
      </c>
      <c r="F256" t="s">
        <v>52</v>
      </c>
      <c r="G256" t="s">
        <v>65</v>
      </c>
    </row>
    <row r="257" spans="1:7" x14ac:dyDescent="0.25">
      <c r="A257" t="s">
        <v>596</v>
      </c>
      <c r="B257" t="s">
        <v>79</v>
      </c>
      <c r="C257" t="s">
        <v>597</v>
      </c>
      <c r="D257">
        <v>8396</v>
      </c>
      <c r="E257" t="s">
        <v>52</v>
      </c>
      <c r="F257" t="s">
        <v>52</v>
      </c>
      <c r="G257" t="s">
        <v>65</v>
      </c>
    </row>
    <row r="258" spans="1:7" x14ac:dyDescent="0.25">
      <c r="A258" t="s">
        <v>598</v>
      </c>
      <c r="B258" t="s">
        <v>130</v>
      </c>
      <c r="C258" t="s">
        <v>599</v>
      </c>
      <c r="D258">
        <v>8443</v>
      </c>
      <c r="E258" t="s">
        <v>52</v>
      </c>
      <c r="F258" t="s">
        <v>52</v>
      </c>
      <c r="G258" t="s">
        <v>65</v>
      </c>
    </row>
    <row r="259" spans="1:7" x14ac:dyDescent="0.25">
      <c r="A259" t="s">
        <v>567</v>
      </c>
      <c r="B259" t="s">
        <v>130</v>
      </c>
      <c r="C259" t="s">
        <v>600</v>
      </c>
      <c r="D259">
        <v>8460</v>
      </c>
      <c r="E259" t="s">
        <v>52</v>
      </c>
      <c r="F259" t="s">
        <v>52</v>
      </c>
      <c r="G259" t="s">
        <v>65</v>
      </c>
    </row>
    <row r="260" spans="1:7" x14ac:dyDescent="0.25">
      <c r="A260" t="s">
        <v>601</v>
      </c>
      <c r="B260" t="s">
        <v>94</v>
      </c>
      <c r="C260" t="s">
        <v>602</v>
      </c>
      <c r="D260">
        <v>8489</v>
      </c>
      <c r="E260" t="s">
        <v>52</v>
      </c>
      <c r="F260" t="s">
        <v>52</v>
      </c>
      <c r="G260" t="s">
        <v>65</v>
      </c>
    </row>
    <row r="261" spans="1:7" x14ac:dyDescent="0.25">
      <c r="A261" t="s">
        <v>603</v>
      </c>
      <c r="B261" t="s">
        <v>88</v>
      </c>
      <c r="C261" t="s">
        <v>604</v>
      </c>
      <c r="D261">
        <v>7758</v>
      </c>
      <c r="E261" t="s">
        <v>52</v>
      </c>
      <c r="F261" t="s">
        <v>155</v>
      </c>
      <c r="G261" t="s">
        <v>54</v>
      </c>
    </row>
    <row r="262" spans="1:7" x14ac:dyDescent="0.25">
      <c r="A262" t="s">
        <v>605</v>
      </c>
      <c r="B262" t="s">
        <v>50</v>
      </c>
      <c r="C262" t="s">
        <v>606</v>
      </c>
      <c r="D262">
        <v>8135</v>
      </c>
      <c r="E262" t="s">
        <v>52</v>
      </c>
      <c r="F262" t="s">
        <v>155</v>
      </c>
      <c r="G262" t="s">
        <v>54</v>
      </c>
    </row>
    <row r="263" spans="1:7" x14ac:dyDescent="0.25">
      <c r="A263" t="s">
        <v>607</v>
      </c>
      <c r="B263" t="s">
        <v>130</v>
      </c>
      <c r="C263" t="s">
        <v>608</v>
      </c>
      <c r="D263">
        <v>8796</v>
      </c>
      <c r="E263" t="s">
        <v>52</v>
      </c>
      <c r="F263" t="s">
        <v>112</v>
      </c>
      <c r="G263" t="s">
        <v>54</v>
      </c>
    </row>
    <row r="264" spans="1:7" x14ac:dyDescent="0.25">
      <c r="A264" t="s">
        <v>609</v>
      </c>
      <c r="B264" t="s">
        <v>88</v>
      </c>
      <c r="C264" t="s">
        <v>610</v>
      </c>
      <c r="D264">
        <v>8980</v>
      </c>
      <c r="E264" t="s">
        <v>52</v>
      </c>
      <c r="F264" t="s">
        <v>112</v>
      </c>
      <c r="G264" t="s">
        <v>54</v>
      </c>
    </row>
    <row r="265" spans="1:7" x14ac:dyDescent="0.25">
      <c r="A265" t="s">
        <v>611</v>
      </c>
      <c r="B265" t="s">
        <v>56</v>
      </c>
      <c r="C265" t="s">
        <v>612</v>
      </c>
      <c r="D265">
        <v>10052</v>
      </c>
      <c r="E265" t="s">
        <v>52</v>
      </c>
      <c r="F265" t="s">
        <v>508</v>
      </c>
      <c r="G265" t="s">
        <v>54</v>
      </c>
    </row>
    <row r="266" spans="1:7" x14ac:dyDescent="0.25">
      <c r="A266" t="s">
        <v>613</v>
      </c>
      <c r="B266" t="s">
        <v>50</v>
      </c>
      <c r="C266" t="s">
        <v>614</v>
      </c>
      <c r="D266">
        <v>10123</v>
      </c>
      <c r="E266" t="s">
        <v>52</v>
      </c>
      <c r="F266" t="s">
        <v>52</v>
      </c>
      <c r="G266" t="s">
        <v>59</v>
      </c>
    </row>
    <row r="267" spans="1:7" x14ac:dyDescent="0.25">
      <c r="A267" t="s">
        <v>615</v>
      </c>
      <c r="B267" t="s">
        <v>94</v>
      </c>
      <c r="C267" t="s">
        <v>616</v>
      </c>
      <c r="D267">
        <v>10136</v>
      </c>
      <c r="E267" t="s">
        <v>58</v>
      </c>
      <c r="F267" t="s">
        <v>52</v>
      </c>
      <c r="G267" t="s">
        <v>59</v>
      </c>
    </row>
    <row r="268" spans="1:7" x14ac:dyDescent="0.25">
      <c r="A268" t="s">
        <v>617</v>
      </c>
      <c r="B268" t="s">
        <v>61</v>
      </c>
      <c r="C268" t="s">
        <v>618</v>
      </c>
      <c r="D268">
        <v>10150</v>
      </c>
      <c r="E268" t="s">
        <v>52</v>
      </c>
      <c r="F268" t="s">
        <v>52</v>
      </c>
      <c r="G268" t="s">
        <v>59</v>
      </c>
    </row>
    <row r="269" spans="1:7" x14ac:dyDescent="0.25">
      <c r="A269" t="s">
        <v>619</v>
      </c>
      <c r="B269" t="s">
        <v>88</v>
      </c>
      <c r="C269" t="s">
        <v>620</v>
      </c>
      <c r="D269">
        <v>10176</v>
      </c>
      <c r="E269" t="s">
        <v>52</v>
      </c>
      <c r="F269" t="s">
        <v>52</v>
      </c>
      <c r="G269" t="s">
        <v>59</v>
      </c>
    </row>
    <row r="270" spans="1:7" x14ac:dyDescent="0.25">
      <c r="A270" t="s">
        <v>621</v>
      </c>
      <c r="B270" t="s">
        <v>130</v>
      </c>
      <c r="C270" t="s">
        <v>622</v>
      </c>
      <c r="D270">
        <v>10183</v>
      </c>
      <c r="E270" t="s">
        <v>52</v>
      </c>
      <c r="F270" t="s">
        <v>52</v>
      </c>
      <c r="G270" t="s">
        <v>59</v>
      </c>
    </row>
    <row r="271" spans="1:7" x14ac:dyDescent="0.25">
      <c r="A271" t="s">
        <v>623</v>
      </c>
      <c r="B271" t="s">
        <v>83</v>
      </c>
      <c r="C271" t="s">
        <v>624</v>
      </c>
      <c r="D271">
        <v>10185</v>
      </c>
      <c r="E271" t="s">
        <v>52</v>
      </c>
      <c r="F271" t="s">
        <v>52</v>
      </c>
      <c r="G271" t="s">
        <v>59</v>
      </c>
    </row>
    <row r="272" spans="1:7" x14ac:dyDescent="0.25">
      <c r="A272" t="s">
        <v>625</v>
      </c>
      <c r="B272" t="s">
        <v>50</v>
      </c>
      <c r="C272" t="s">
        <v>626</v>
      </c>
      <c r="D272">
        <v>10232</v>
      </c>
      <c r="E272" t="s">
        <v>52</v>
      </c>
      <c r="F272" t="s">
        <v>144</v>
      </c>
      <c r="G272" t="s">
        <v>65</v>
      </c>
    </row>
    <row r="273" spans="1:7" x14ac:dyDescent="0.25">
      <c r="A273" t="s">
        <v>627</v>
      </c>
      <c r="B273" t="s">
        <v>242</v>
      </c>
      <c r="C273" t="s">
        <v>628</v>
      </c>
      <c r="D273">
        <v>10236</v>
      </c>
      <c r="E273" t="s">
        <v>52</v>
      </c>
      <c r="F273" t="s">
        <v>52</v>
      </c>
      <c r="G273" t="s">
        <v>65</v>
      </c>
    </row>
    <row r="274" spans="1:7" x14ac:dyDescent="0.25">
      <c r="A274" t="s">
        <v>629</v>
      </c>
      <c r="B274" t="s">
        <v>50</v>
      </c>
      <c r="C274" t="s">
        <v>630</v>
      </c>
      <c r="D274">
        <v>10240</v>
      </c>
      <c r="E274" t="s">
        <v>52</v>
      </c>
      <c r="F274" t="s">
        <v>144</v>
      </c>
      <c r="G274" t="s">
        <v>65</v>
      </c>
    </row>
    <row r="275" spans="1:7" x14ac:dyDescent="0.25">
      <c r="A275" t="s">
        <v>631</v>
      </c>
      <c r="B275" t="s">
        <v>114</v>
      </c>
      <c r="C275" t="s">
        <v>632</v>
      </c>
      <c r="D275">
        <v>10259</v>
      </c>
      <c r="E275" t="s">
        <v>52</v>
      </c>
      <c r="F275" t="s">
        <v>52</v>
      </c>
      <c r="G275" t="s">
        <v>65</v>
      </c>
    </row>
    <row r="276" spans="1:7" x14ac:dyDescent="0.25">
      <c r="A276" t="s">
        <v>633</v>
      </c>
      <c r="B276" t="s">
        <v>200</v>
      </c>
      <c r="C276" t="s">
        <v>634</v>
      </c>
      <c r="D276">
        <v>10260</v>
      </c>
      <c r="E276" t="s">
        <v>52</v>
      </c>
      <c r="F276" t="s">
        <v>52</v>
      </c>
      <c r="G276" t="s">
        <v>65</v>
      </c>
    </row>
    <row r="277" spans="1:7" x14ac:dyDescent="0.25">
      <c r="A277" t="s">
        <v>635</v>
      </c>
      <c r="B277" t="s">
        <v>99</v>
      </c>
      <c r="C277" t="s">
        <v>636</v>
      </c>
      <c r="D277">
        <v>10265</v>
      </c>
      <c r="E277" t="s">
        <v>52</v>
      </c>
      <c r="F277" t="s">
        <v>637</v>
      </c>
      <c r="G277" t="s">
        <v>65</v>
      </c>
    </row>
    <row r="278" spans="1:7" x14ac:dyDescent="0.25">
      <c r="A278" t="s">
        <v>638</v>
      </c>
      <c r="B278" t="s">
        <v>50</v>
      </c>
      <c r="C278" t="s">
        <v>639</v>
      </c>
      <c r="D278">
        <v>10291</v>
      </c>
      <c r="E278" t="s">
        <v>52</v>
      </c>
      <c r="F278" t="s">
        <v>52</v>
      </c>
      <c r="G278" t="s">
        <v>65</v>
      </c>
    </row>
    <row r="279" spans="1:7" x14ac:dyDescent="0.25">
      <c r="A279" t="s">
        <v>640</v>
      </c>
      <c r="B279" t="s">
        <v>67</v>
      </c>
      <c r="C279" t="s">
        <v>641</v>
      </c>
      <c r="D279">
        <v>10302</v>
      </c>
      <c r="E279" t="s">
        <v>52</v>
      </c>
      <c r="F279" t="s">
        <v>144</v>
      </c>
      <c r="G279" t="s">
        <v>65</v>
      </c>
    </row>
    <row r="280" spans="1:7" x14ac:dyDescent="0.25">
      <c r="A280" t="s">
        <v>642</v>
      </c>
      <c r="B280" t="s">
        <v>50</v>
      </c>
      <c r="C280" t="s">
        <v>643</v>
      </c>
      <c r="D280">
        <v>10321</v>
      </c>
      <c r="E280" t="s">
        <v>52</v>
      </c>
      <c r="F280" t="s">
        <v>52</v>
      </c>
      <c r="G280" t="s">
        <v>65</v>
      </c>
    </row>
    <row r="281" spans="1:7" x14ac:dyDescent="0.25">
      <c r="A281" t="s">
        <v>644</v>
      </c>
      <c r="B281" t="s">
        <v>88</v>
      </c>
      <c r="C281" t="s">
        <v>645</v>
      </c>
      <c r="D281">
        <v>10329</v>
      </c>
      <c r="E281" t="s">
        <v>52</v>
      </c>
      <c r="F281" t="s">
        <v>144</v>
      </c>
      <c r="G281" t="s">
        <v>65</v>
      </c>
    </row>
    <row r="282" spans="1:7" x14ac:dyDescent="0.25">
      <c r="A282" t="s">
        <v>646</v>
      </c>
      <c r="B282" t="s">
        <v>94</v>
      </c>
      <c r="C282" t="s">
        <v>647</v>
      </c>
      <c r="D282">
        <v>10342</v>
      </c>
      <c r="E282" t="s">
        <v>52</v>
      </c>
      <c r="F282" t="s">
        <v>144</v>
      </c>
      <c r="G282" t="s">
        <v>65</v>
      </c>
    </row>
    <row r="283" spans="1:7" x14ac:dyDescent="0.25">
      <c r="A283" t="s">
        <v>648</v>
      </c>
      <c r="B283" t="s">
        <v>130</v>
      </c>
      <c r="C283" t="s">
        <v>649</v>
      </c>
      <c r="D283">
        <v>10366</v>
      </c>
      <c r="E283" t="s">
        <v>52</v>
      </c>
      <c r="F283" t="s">
        <v>52</v>
      </c>
      <c r="G283" t="s">
        <v>65</v>
      </c>
    </row>
    <row r="284" spans="1:7" x14ac:dyDescent="0.25">
      <c r="A284" t="s">
        <v>205</v>
      </c>
      <c r="B284" t="s">
        <v>79</v>
      </c>
      <c r="C284" t="s">
        <v>650</v>
      </c>
      <c r="D284">
        <v>10400</v>
      </c>
      <c r="E284" t="s">
        <v>52</v>
      </c>
      <c r="F284" t="s">
        <v>52</v>
      </c>
      <c r="G284" t="s">
        <v>65</v>
      </c>
    </row>
    <row r="285" spans="1:7" x14ac:dyDescent="0.25">
      <c r="A285" t="s">
        <v>265</v>
      </c>
      <c r="B285" t="s">
        <v>88</v>
      </c>
      <c r="C285" t="s">
        <v>651</v>
      </c>
      <c r="D285">
        <v>10403</v>
      </c>
      <c r="E285" t="s">
        <v>52</v>
      </c>
      <c r="F285" t="s">
        <v>52</v>
      </c>
      <c r="G285" t="s">
        <v>65</v>
      </c>
    </row>
    <row r="286" spans="1:7" x14ac:dyDescent="0.25">
      <c r="A286" t="s">
        <v>652</v>
      </c>
      <c r="B286" t="s">
        <v>130</v>
      </c>
      <c r="C286" t="s">
        <v>653</v>
      </c>
      <c r="D286">
        <v>10428</v>
      </c>
      <c r="E286" t="s">
        <v>52</v>
      </c>
      <c r="F286" t="s">
        <v>52</v>
      </c>
      <c r="G286" t="s">
        <v>65</v>
      </c>
    </row>
    <row r="287" spans="1:7" x14ac:dyDescent="0.25">
      <c r="A287" t="s">
        <v>654</v>
      </c>
      <c r="B287" t="s">
        <v>114</v>
      </c>
      <c r="C287" t="s">
        <v>655</v>
      </c>
      <c r="D287">
        <v>10430</v>
      </c>
      <c r="E287" t="s">
        <v>259</v>
      </c>
      <c r="F287" t="s">
        <v>144</v>
      </c>
      <c r="G287" t="s">
        <v>65</v>
      </c>
    </row>
    <row r="288" spans="1:7" x14ac:dyDescent="0.25">
      <c r="A288" t="s">
        <v>656</v>
      </c>
      <c r="B288" t="s">
        <v>114</v>
      </c>
      <c r="C288" t="s">
        <v>657</v>
      </c>
      <c r="D288">
        <v>10448</v>
      </c>
      <c r="E288" t="s">
        <v>52</v>
      </c>
      <c r="F288" t="s">
        <v>52</v>
      </c>
      <c r="G288" t="s">
        <v>65</v>
      </c>
    </row>
    <row r="289" spans="1:7" x14ac:dyDescent="0.25">
      <c r="A289" t="s">
        <v>658</v>
      </c>
      <c r="B289" t="s">
        <v>79</v>
      </c>
      <c r="C289" t="s">
        <v>659</v>
      </c>
      <c r="D289">
        <v>10449</v>
      </c>
      <c r="E289" t="s">
        <v>52</v>
      </c>
      <c r="F289" t="s">
        <v>52</v>
      </c>
      <c r="G289" t="s">
        <v>65</v>
      </c>
    </row>
    <row r="290" spans="1:7" x14ac:dyDescent="0.25">
      <c r="A290" t="s">
        <v>660</v>
      </c>
      <c r="B290" t="s">
        <v>79</v>
      </c>
      <c r="C290" t="s">
        <v>661</v>
      </c>
      <c r="D290">
        <v>10451</v>
      </c>
      <c r="E290" t="s">
        <v>52</v>
      </c>
      <c r="F290" t="s">
        <v>52</v>
      </c>
      <c r="G290" t="s">
        <v>65</v>
      </c>
    </row>
    <row r="291" spans="1:7" x14ac:dyDescent="0.25">
      <c r="A291" t="s">
        <v>662</v>
      </c>
      <c r="B291" t="s">
        <v>88</v>
      </c>
      <c r="C291" t="s">
        <v>663</v>
      </c>
      <c r="D291">
        <v>10468</v>
      </c>
      <c r="E291" t="s">
        <v>52</v>
      </c>
      <c r="F291" t="s">
        <v>664</v>
      </c>
      <c r="G291" t="s">
        <v>65</v>
      </c>
    </row>
    <row r="292" spans="1:7" x14ac:dyDescent="0.25">
      <c r="A292" t="s">
        <v>665</v>
      </c>
      <c r="B292" t="s">
        <v>67</v>
      </c>
      <c r="C292" t="s">
        <v>666</v>
      </c>
      <c r="D292">
        <v>10478</v>
      </c>
      <c r="E292" t="s">
        <v>52</v>
      </c>
      <c r="F292" t="s">
        <v>52</v>
      </c>
      <c r="G292" t="s">
        <v>65</v>
      </c>
    </row>
    <row r="293" spans="1:7" x14ac:dyDescent="0.25">
      <c r="A293" t="s">
        <v>667</v>
      </c>
      <c r="B293" t="s">
        <v>94</v>
      </c>
      <c r="C293" t="s">
        <v>668</v>
      </c>
      <c r="D293">
        <v>10479</v>
      </c>
      <c r="E293" t="s">
        <v>52</v>
      </c>
      <c r="F293" t="s">
        <v>144</v>
      </c>
      <c r="G293" t="s">
        <v>65</v>
      </c>
    </row>
    <row r="294" spans="1:7" x14ac:dyDescent="0.25">
      <c r="A294" t="s">
        <v>669</v>
      </c>
      <c r="B294" t="s">
        <v>88</v>
      </c>
      <c r="C294" t="s">
        <v>670</v>
      </c>
      <c r="D294">
        <v>10483</v>
      </c>
      <c r="E294" t="s">
        <v>52</v>
      </c>
      <c r="F294" t="s">
        <v>116</v>
      </c>
      <c r="G294" t="s">
        <v>65</v>
      </c>
    </row>
    <row r="295" spans="1:7" x14ac:dyDescent="0.25">
      <c r="A295" t="s">
        <v>671</v>
      </c>
      <c r="B295" t="s">
        <v>130</v>
      </c>
      <c r="C295" t="s">
        <v>672</v>
      </c>
      <c r="D295">
        <v>10485</v>
      </c>
      <c r="E295" t="s">
        <v>52</v>
      </c>
      <c r="F295" t="s">
        <v>144</v>
      </c>
      <c r="G295" t="s">
        <v>65</v>
      </c>
    </row>
    <row r="296" spans="1:7" x14ac:dyDescent="0.25">
      <c r="A296" t="s">
        <v>673</v>
      </c>
      <c r="B296" t="s">
        <v>75</v>
      </c>
      <c r="C296" t="s">
        <v>674</v>
      </c>
      <c r="D296">
        <v>10496</v>
      </c>
      <c r="E296" t="s">
        <v>52</v>
      </c>
      <c r="F296" t="s">
        <v>637</v>
      </c>
      <c r="G296" t="s">
        <v>65</v>
      </c>
    </row>
    <row r="297" spans="1:7" x14ac:dyDescent="0.25">
      <c r="A297" t="s">
        <v>675</v>
      </c>
      <c r="B297" t="s">
        <v>208</v>
      </c>
      <c r="C297" t="s">
        <v>676</v>
      </c>
      <c r="D297">
        <v>10518</v>
      </c>
      <c r="E297" t="s">
        <v>52</v>
      </c>
      <c r="F297" t="s">
        <v>573</v>
      </c>
      <c r="G297" t="s">
        <v>65</v>
      </c>
    </row>
    <row r="298" spans="1:7" x14ac:dyDescent="0.25">
      <c r="A298" t="s">
        <v>677</v>
      </c>
      <c r="B298" t="s">
        <v>190</v>
      </c>
      <c r="C298" t="s">
        <v>678</v>
      </c>
      <c r="D298">
        <v>10527</v>
      </c>
      <c r="E298" t="s">
        <v>58</v>
      </c>
      <c r="F298" t="s">
        <v>116</v>
      </c>
      <c r="G298" t="s">
        <v>65</v>
      </c>
    </row>
    <row r="299" spans="1:7" x14ac:dyDescent="0.25">
      <c r="A299" t="s">
        <v>679</v>
      </c>
      <c r="B299" t="s">
        <v>114</v>
      </c>
      <c r="C299" t="s">
        <v>680</v>
      </c>
      <c r="D299">
        <v>10528</v>
      </c>
      <c r="E299" t="s">
        <v>52</v>
      </c>
      <c r="F299" t="s">
        <v>52</v>
      </c>
      <c r="G299" t="s">
        <v>65</v>
      </c>
    </row>
    <row r="300" spans="1:7" x14ac:dyDescent="0.25">
      <c r="A300" t="s">
        <v>681</v>
      </c>
      <c r="B300" t="s">
        <v>94</v>
      </c>
      <c r="C300" t="s">
        <v>682</v>
      </c>
      <c r="D300">
        <v>10531</v>
      </c>
      <c r="E300" t="s">
        <v>52</v>
      </c>
      <c r="F300" t="s">
        <v>52</v>
      </c>
      <c r="G300" t="s">
        <v>65</v>
      </c>
    </row>
    <row r="301" spans="1:7" x14ac:dyDescent="0.25">
      <c r="A301" t="s">
        <v>683</v>
      </c>
      <c r="B301" t="s">
        <v>208</v>
      </c>
      <c r="C301" t="s">
        <v>684</v>
      </c>
      <c r="D301">
        <v>10534</v>
      </c>
      <c r="E301" t="s">
        <v>52</v>
      </c>
      <c r="F301" t="s">
        <v>52</v>
      </c>
      <c r="G301" t="s">
        <v>65</v>
      </c>
    </row>
    <row r="302" spans="1:7" x14ac:dyDescent="0.25">
      <c r="A302" t="s">
        <v>685</v>
      </c>
      <c r="B302" t="s">
        <v>114</v>
      </c>
      <c r="C302" t="s">
        <v>686</v>
      </c>
      <c r="D302">
        <v>10535</v>
      </c>
      <c r="E302" t="s">
        <v>52</v>
      </c>
      <c r="F302" t="s">
        <v>508</v>
      </c>
      <c r="G302" t="s">
        <v>65</v>
      </c>
    </row>
    <row r="303" spans="1:7" x14ac:dyDescent="0.25">
      <c r="A303" t="s">
        <v>687</v>
      </c>
      <c r="B303" t="s">
        <v>130</v>
      </c>
      <c r="C303" t="s">
        <v>688</v>
      </c>
      <c r="D303">
        <v>10540</v>
      </c>
      <c r="E303" t="s">
        <v>52</v>
      </c>
      <c r="F303" t="s">
        <v>319</v>
      </c>
      <c r="G303" t="s">
        <v>65</v>
      </c>
    </row>
    <row r="304" spans="1:7" x14ac:dyDescent="0.25">
      <c r="A304" t="s">
        <v>689</v>
      </c>
      <c r="B304" t="s">
        <v>242</v>
      </c>
      <c r="C304" t="s">
        <v>690</v>
      </c>
      <c r="D304">
        <v>10547</v>
      </c>
      <c r="E304" t="s">
        <v>52</v>
      </c>
      <c r="F304" t="s">
        <v>52</v>
      </c>
      <c r="G304" t="s">
        <v>65</v>
      </c>
    </row>
    <row r="305" spans="1:7" x14ac:dyDescent="0.25">
      <c r="A305" t="s">
        <v>691</v>
      </c>
      <c r="B305" t="s">
        <v>56</v>
      </c>
      <c r="C305" t="s">
        <v>692</v>
      </c>
      <c r="D305">
        <v>10551</v>
      </c>
      <c r="E305" t="s">
        <v>52</v>
      </c>
      <c r="F305" t="s">
        <v>508</v>
      </c>
      <c r="G305" t="s">
        <v>65</v>
      </c>
    </row>
    <row r="306" spans="1:7" x14ac:dyDescent="0.25">
      <c r="A306" t="s">
        <v>693</v>
      </c>
      <c r="B306" t="s">
        <v>88</v>
      </c>
      <c r="C306" t="s">
        <v>694</v>
      </c>
      <c r="D306">
        <v>10556</v>
      </c>
      <c r="E306" t="s">
        <v>52</v>
      </c>
      <c r="F306" t="s">
        <v>52</v>
      </c>
      <c r="G306" t="s">
        <v>65</v>
      </c>
    </row>
    <row r="307" spans="1:7" x14ac:dyDescent="0.25">
      <c r="A307" t="s">
        <v>695</v>
      </c>
      <c r="B307" t="s">
        <v>242</v>
      </c>
      <c r="C307" t="s">
        <v>696</v>
      </c>
      <c r="D307">
        <v>10565</v>
      </c>
      <c r="E307" t="s">
        <v>52</v>
      </c>
      <c r="F307" t="s">
        <v>52</v>
      </c>
      <c r="G307" t="s">
        <v>65</v>
      </c>
    </row>
    <row r="308" spans="1:7" x14ac:dyDescent="0.25">
      <c r="A308" t="s">
        <v>697</v>
      </c>
      <c r="B308" t="s">
        <v>130</v>
      </c>
      <c r="C308" t="s">
        <v>698</v>
      </c>
      <c r="D308">
        <v>10587</v>
      </c>
      <c r="E308" t="s">
        <v>52</v>
      </c>
      <c r="F308" t="s">
        <v>52</v>
      </c>
      <c r="G308" t="s">
        <v>65</v>
      </c>
    </row>
    <row r="309" spans="1:7" x14ac:dyDescent="0.25">
      <c r="A309" t="s">
        <v>212</v>
      </c>
      <c r="B309" t="s">
        <v>56</v>
      </c>
      <c r="C309" t="s">
        <v>699</v>
      </c>
      <c r="D309">
        <v>10588</v>
      </c>
      <c r="E309" t="s">
        <v>52</v>
      </c>
      <c r="F309" t="s">
        <v>52</v>
      </c>
      <c r="G309" t="s">
        <v>65</v>
      </c>
    </row>
    <row r="310" spans="1:7" x14ac:dyDescent="0.25">
      <c r="A310" t="s">
        <v>513</v>
      </c>
      <c r="B310" t="s">
        <v>88</v>
      </c>
      <c r="C310" t="s">
        <v>700</v>
      </c>
      <c r="D310">
        <v>10599</v>
      </c>
      <c r="E310" t="s">
        <v>52</v>
      </c>
      <c r="F310" t="s">
        <v>52</v>
      </c>
      <c r="G310" t="s">
        <v>65</v>
      </c>
    </row>
    <row r="311" spans="1:7" x14ac:dyDescent="0.25">
      <c r="A311" t="s">
        <v>701</v>
      </c>
      <c r="B311" t="s">
        <v>94</v>
      </c>
      <c r="C311" t="s">
        <v>702</v>
      </c>
      <c r="D311">
        <v>10600</v>
      </c>
      <c r="E311" t="s">
        <v>52</v>
      </c>
      <c r="F311" t="s">
        <v>703</v>
      </c>
      <c r="G311" t="s">
        <v>65</v>
      </c>
    </row>
    <row r="312" spans="1:7" x14ac:dyDescent="0.25">
      <c r="A312" t="s">
        <v>704</v>
      </c>
      <c r="B312" t="s">
        <v>50</v>
      </c>
      <c r="C312" t="s">
        <v>705</v>
      </c>
      <c r="D312">
        <v>10601</v>
      </c>
      <c r="E312" t="s">
        <v>52</v>
      </c>
      <c r="F312" t="s">
        <v>52</v>
      </c>
      <c r="G312" t="s">
        <v>65</v>
      </c>
    </row>
    <row r="313" spans="1:7" x14ac:dyDescent="0.25">
      <c r="A313" t="s">
        <v>706</v>
      </c>
      <c r="B313" t="s">
        <v>190</v>
      </c>
      <c r="C313" t="s">
        <v>707</v>
      </c>
      <c r="D313">
        <v>10605</v>
      </c>
      <c r="E313" t="s">
        <v>52</v>
      </c>
      <c r="F313" t="s">
        <v>52</v>
      </c>
      <c r="G313" t="s">
        <v>65</v>
      </c>
    </row>
    <row r="314" spans="1:7" x14ac:dyDescent="0.25">
      <c r="A314" t="s">
        <v>708</v>
      </c>
      <c r="B314" t="s">
        <v>50</v>
      </c>
      <c r="C314" t="s">
        <v>709</v>
      </c>
      <c r="D314">
        <v>10611</v>
      </c>
      <c r="E314" t="s">
        <v>52</v>
      </c>
      <c r="F314" t="s">
        <v>52</v>
      </c>
      <c r="G314" t="s">
        <v>65</v>
      </c>
    </row>
    <row r="315" spans="1:7" x14ac:dyDescent="0.25">
      <c r="A315" t="s">
        <v>710</v>
      </c>
      <c r="B315" t="s">
        <v>83</v>
      </c>
      <c r="C315" t="s">
        <v>711</v>
      </c>
      <c r="D315">
        <v>10612</v>
      </c>
      <c r="E315" t="s">
        <v>52</v>
      </c>
      <c r="F315" t="s">
        <v>52</v>
      </c>
      <c r="G315" t="s">
        <v>65</v>
      </c>
    </row>
    <row r="316" spans="1:7" x14ac:dyDescent="0.25">
      <c r="A316" t="s">
        <v>712</v>
      </c>
      <c r="B316" t="s">
        <v>88</v>
      </c>
      <c r="C316" t="s">
        <v>713</v>
      </c>
      <c r="D316">
        <v>10625</v>
      </c>
      <c r="E316" t="s">
        <v>52</v>
      </c>
      <c r="F316" t="s">
        <v>52</v>
      </c>
      <c r="G316" t="s">
        <v>65</v>
      </c>
    </row>
    <row r="317" spans="1:7" x14ac:dyDescent="0.25">
      <c r="A317" t="s">
        <v>714</v>
      </c>
      <c r="B317" t="s">
        <v>167</v>
      </c>
      <c r="C317" t="s">
        <v>715</v>
      </c>
      <c r="D317">
        <v>10626</v>
      </c>
      <c r="E317" t="s">
        <v>259</v>
      </c>
      <c r="F317" t="s">
        <v>508</v>
      </c>
      <c r="G317" t="s">
        <v>65</v>
      </c>
    </row>
    <row r="318" spans="1:7" x14ac:dyDescent="0.25">
      <c r="A318" t="s">
        <v>716</v>
      </c>
      <c r="B318" t="s">
        <v>88</v>
      </c>
      <c r="C318" t="s">
        <v>717</v>
      </c>
      <c r="D318">
        <v>10638</v>
      </c>
      <c r="E318" t="s">
        <v>52</v>
      </c>
      <c r="F318" t="s">
        <v>144</v>
      </c>
      <c r="G318" t="s">
        <v>65</v>
      </c>
    </row>
    <row r="319" spans="1:7" x14ac:dyDescent="0.25">
      <c r="A319" t="s">
        <v>718</v>
      </c>
      <c r="B319" t="s">
        <v>56</v>
      </c>
      <c r="C319" t="s">
        <v>719</v>
      </c>
      <c r="D319">
        <v>10640</v>
      </c>
      <c r="E319" t="s">
        <v>52</v>
      </c>
      <c r="F319" t="s">
        <v>508</v>
      </c>
      <c r="G319" t="s">
        <v>65</v>
      </c>
    </row>
    <row r="320" spans="1:7" x14ac:dyDescent="0.25">
      <c r="A320" t="s">
        <v>720</v>
      </c>
      <c r="B320" t="s">
        <v>61</v>
      </c>
      <c r="C320" t="s">
        <v>721</v>
      </c>
      <c r="D320">
        <v>10641</v>
      </c>
      <c r="E320" t="s">
        <v>52</v>
      </c>
      <c r="F320" t="s">
        <v>324</v>
      </c>
      <c r="G320" t="s">
        <v>65</v>
      </c>
    </row>
    <row r="321" spans="1:7" x14ac:dyDescent="0.25">
      <c r="A321" t="s">
        <v>722</v>
      </c>
      <c r="B321" t="s">
        <v>99</v>
      </c>
      <c r="C321" t="s">
        <v>723</v>
      </c>
      <c r="D321">
        <v>10642</v>
      </c>
      <c r="E321" t="s">
        <v>259</v>
      </c>
      <c r="F321" t="s">
        <v>52</v>
      </c>
      <c r="G321" t="s">
        <v>65</v>
      </c>
    </row>
    <row r="322" spans="1:7" x14ac:dyDescent="0.25">
      <c r="A322" t="s">
        <v>724</v>
      </c>
      <c r="B322" t="s">
        <v>88</v>
      </c>
      <c r="C322" t="s">
        <v>725</v>
      </c>
      <c r="D322">
        <v>10644</v>
      </c>
      <c r="E322" t="s">
        <v>52</v>
      </c>
      <c r="F322" t="s">
        <v>52</v>
      </c>
      <c r="G322" t="s">
        <v>65</v>
      </c>
    </row>
    <row r="323" spans="1:7" x14ac:dyDescent="0.25">
      <c r="A323" t="s">
        <v>726</v>
      </c>
      <c r="B323" t="s">
        <v>99</v>
      </c>
      <c r="C323" t="s">
        <v>727</v>
      </c>
      <c r="D323">
        <v>10645</v>
      </c>
      <c r="E323" t="s">
        <v>52</v>
      </c>
      <c r="F323" t="s">
        <v>52</v>
      </c>
      <c r="G323" t="s">
        <v>65</v>
      </c>
    </row>
    <row r="324" spans="1:7" x14ac:dyDescent="0.25">
      <c r="A324" t="s">
        <v>728</v>
      </c>
      <c r="B324" t="s">
        <v>88</v>
      </c>
      <c r="C324" t="s">
        <v>729</v>
      </c>
      <c r="D324">
        <v>10651</v>
      </c>
      <c r="E324" t="s">
        <v>52</v>
      </c>
      <c r="F324" t="s">
        <v>319</v>
      </c>
      <c r="G324" t="s">
        <v>65</v>
      </c>
    </row>
    <row r="325" spans="1:7" x14ac:dyDescent="0.25">
      <c r="A325" t="s">
        <v>730</v>
      </c>
      <c r="B325" t="s">
        <v>79</v>
      </c>
      <c r="C325" t="s">
        <v>731</v>
      </c>
      <c r="D325">
        <v>10676</v>
      </c>
      <c r="E325" t="s">
        <v>52</v>
      </c>
      <c r="F325" t="s">
        <v>52</v>
      </c>
      <c r="G325" t="s">
        <v>65</v>
      </c>
    </row>
    <row r="326" spans="1:7" x14ac:dyDescent="0.25">
      <c r="A326" t="s">
        <v>732</v>
      </c>
      <c r="B326" t="s">
        <v>242</v>
      </c>
      <c r="C326" t="s">
        <v>733</v>
      </c>
      <c r="D326">
        <v>10680</v>
      </c>
      <c r="E326" t="s">
        <v>52</v>
      </c>
      <c r="F326" t="s">
        <v>52</v>
      </c>
      <c r="G326" t="s">
        <v>65</v>
      </c>
    </row>
    <row r="327" spans="1:7" x14ac:dyDescent="0.25">
      <c r="A327" t="s">
        <v>734</v>
      </c>
      <c r="B327" t="s">
        <v>88</v>
      </c>
      <c r="C327" t="s">
        <v>735</v>
      </c>
      <c r="D327">
        <v>10694</v>
      </c>
      <c r="E327" t="s">
        <v>52</v>
      </c>
      <c r="F327" t="s">
        <v>144</v>
      </c>
      <c r="G327" t="s">
        <v>65</v>
      </c>
    </row>
    <row r="328" spans="1:7" x14ac:dyDescent="0.25">
      <c r="A328" t="s">
        <v>736</v>
      </c>
      <c r="B328" t="s">
        <v>114</v>
      </c>
      <c r="C328" t="s">
        <v>737</v>
      </c>
      <c r="D328">
        <v>10707</v>
      </c>
      <c r="E328" t="s">
        <v>52</v>
      </c>
      <c r="F328" t="s">
        <v>52</v>
      </c>
      <c r="G328" t="s">
        <v>65</v>
      </c>
    </row>
    <row r="329" spans="1:7" x14ac:dyDescent="0.25">
      <c r="A329" t="s">
        <v>738</v>
      </c>
      <c r="B329" t="s">
        <v>99</v>
      </c>
      <c r="C329" t="s">
        <v>739</v>
      </c>
      <c r="D329">
        <v>10712</v>
      </c>
      <c r="E329" t="s">
        <v>52</v>
      </c>
      <c r="F329" t="s">
        <v>116</v>
      </c>
      <c r="G329" t="s">
        <v>65</v>
      </c>
    </row>
    <row r="330" spans="1:7" x14ac:dyDescent="0.25">
      <c r="A330" t="s">
        <v>740</v>
      </c>
      <c r="B330" t="s">
        <v>56</v>
      </c>
      <c r="C330" t="s">
        <v>741</v>
      </c>
      <c r="D330">
        <v>10721</v>
      </c>
      <c r="E330" t="s">
        <v>52</v>
      </c>
      <c r="F330" t="s">
        <v>52</v>
      </c>
      <c r="G330" t="s">
        <v>65</v>
      </c>
    </row>
    <row r="331" spans="1:7" x14ac:dyDescent="0.25">
      <c r="A331" t="s">
        <v>443</v>
      </c>
      <c r="B331" t="s">
        <v>83</v>
      </c>
      <c r="C331" t="s">
        <v>742</v>
      </c>
      <c r="D331">
        <v>10722</v>
      </c>
      <c r="E331" t="s">
        <v>52</v>
      </c>
      <c r="F331" t="s">
        <v>52</v>
      </c>
      <c r="G331" t="s">
        <v>65</v>
      </c>
    </row>
    <row r="332" spans="1:7" x14ac:dyDescent="0.25">
      <c r="A332" t="s">
        <v>743</v>
      </c>
      <c r="B332" t="s">
        <v>94</v>
      </c>
      <c r="C332" t="s">
        <v>744</v>
      </c>
      <c r="D332">
        <v>10733</v>
      </c>
      <c r="E332" t="s">
        <v>52</v>
      </c>
      <c r="F332" t="s">
        <v>52</v>
      </c>
      <c r="G332" t="s">
        <v>65</v>
      </c>
    </row>
    <row r="333" spans="1:7" x14ac:dyDescent="0.25">
      <c r="A333" t="s">
        <v>745</v>
      </c>
      <c r="B333" t="s">
        <v>79</v>
      </c>
      <c r="C333" t="s">
        <v>746</v>
      </c>
      <c r="D333">
        <v>10741</v>
      </c>
      <c r="E333" t="s">
        <v>52</v>
      </c>
      <c r="F333" t="s">
        <v>52</v>
      </c>
      <c r="G333" t="s">
        <v>65</v>
      </c>
    </row>
    <row r="334" spans="1:7" x14ac:dyDescent="0.25">
      <c r="A334" t="s">
        <v>747</v>
      </c>
      <c r="B334" t="s">
        <v>61</v>
      </c>
      <c r="C334" t="s">
        <v>748</v>
      </c>
      <c r="D334">
        <v>10743</v>
      </c>
      <c r="E334" t="s">
        <v>52</v>
      </c>
      <c r="F334" t="s">
        <v>144</v>
      </c>
      <c r="G334" t="s">
        <v>65</v>
      </c>
    </row>
    <row r="335" spans="1:7" x14ac:dyDescent="0.25">
      <c r="A335" t="s">
        <v>749</v>
      </c>
      <c r="B335" t="s">
        <v>88</v>
      </c>
      <c r="C335" t="s">
        <v>750</v>
      </c>
      <c r="D335">
        <v>10753</v>
      </c>
      <c r="E335" t="s">
        <v>52</v>
      </c>
      <c r="F335" t="s">
        <v>508</v>
      </c>
      <c r="G335" t="s">
        <v>65</v>
      </c>
    </row>
    <row r="336" spans="1:7" x14ac:dyDescent="0.25">
      <c r="A336" t="s">
        <v>751</v>
      </c>
      <c r="B336" t="s">
        <v>94</v>
      </c>
      <c r="C336" t="s">
        <v>752</v>
      </c>
      <c r="D336">
        <v>10755</v>
      </c>
      <c r="E336" t="s">
        <v>52</v>
      </c>
      <c r="F336" t="s">
        <v>52</v>
      </c>
      <c r="G336" t="s">
        <v>65</v>
      </c>
    </row>
    <row r="337" spans="1:7" x14ac:dyDescent="0.25">
      <c r="A337" t="s">
        <v>753</v>
      </c>
      <c r="B337" t="s">
        <v>79</v>
      </c>
      <c r="C337" t="s">
        <v>754</v>
      </c>
      <c r="D337">
        <v>10759</v>
      </c>
      <c r="E337" t="s">
        <v>52</v>
      </c>
      <c r="F337" t="s">
        <v>52</v>
      </c>
      <c r="G337" t="s">
        <v>65</v>
      </c>
    </row>
    <row r="338" spans="1:7" x14ac:dyDescent="0.25">
      <c r="A338" t="s">
        <v>755</v>
      </c>
      <c r="B338" t="s">
        <v>88</v>
      </c>
      <c r="C338" t="s">
        <v>756</v>
      </c>
      <c r="D338">
        <v>10762</v>
      </c>
      <c r="E338" t="s">
        <v>58</v>
      </c>
      <c r="F338" t="s">
        <v>52</v>
      </c>
      <c r="G338" t="s">
        <v>65</v>
      </c>
    </row>
    <row r="339" spans="1:7" x14ac:dyDescent="0.25">
      <c r="A339" t="s">
        <v>757</v>
      </c>
      <c r="B339" t="s">
        <v>79</v>
      </c>
      <c r="C339" t="s">
        <v>758</v>
      </c>
      <c r="D339">
        <v>10764</v>
      </c>
      <c r="E339" t="s">
        <v>52</v>
      </c>
      <c r="F339" t="s">
        <v>52</v>
      </c>
      <c r="G339" t="s">
        <v>65</v>
      </c>
    </row>
    <row r="340" spans="1:7" x14ac:dyDescent="0.25">
      <c r="A340" t="s">
        <v>759</v>
      </c>
      <c r="B340" t="s">
        <v>760</v>
      </c>
      <c r="C340" t="s">
        <v>761</v>
      </c>
      <c r="D340">
        <v>10774</v>
      </c>
      <c r="E340" t="s">
        <v>52</v>
      </c>
      <c r="F340" t="s">
        <v>637</v>
      </c>
      <c r="G340" t="s">
        <v>65</v>
      </c>
    </row>
    <row r="341" spans="1:7" x14ac:dyDescent="0.25">
      <c r="A341" t="s">
        <v>762</v>
      </c>
      <c r="B341" t="s">
        <v>88</v>
      </c>
      <c r="C341" t="s">
        <v>763</v>
      </c>
      <c r="D341">
        <v>10828</v>
      </c>
      <c r="E341" t="s">
        <v>58</v>
      </c>
      <c r="F341" t="s">
        <v>52</v>
      </c>
      <c r="G341" t="s">
        <v>65</v>
      </c>
    </row>
    <row r="342" spans="1:7" x14ac:dyDescent="0.25">
      <c r="A342" t="s">
        <v>764</v>
      </c>
      <c r="B342" t="s">
        <v>114</v>
      </c>
      <c r="C342" t="s">
        <v>765</v>
      </c>
      <c r="D342">
        <v>10840</v>
      </c>
      <c r="E342" t="s">
        <v>52</v>
      </c>
      <c r="F342" t="s">
        <v>144</v>
      </c>
      <c r="G342" t="s">
        <v>65</v>
      </c>
    </row>
    <row r="343" spans="1:7" x14ac:dyDescent="0.25">
      <c r="A343" t="s">
        <v>766</v>
      </c>
      <c r="B343" t="s">
        <v>200</v>
      </c>
      <c r="C343" t="s">
        <v>767</v>
      </c>
      <c r="D343">
        <v>10845</v>
      </c>
      <c r="E343" t="s">
        <v>52</v>
      </c>
      <c r="F343" t="s">
        <v>52</v>
      </c>
      <c r="G343" t="s">
        <v>65</v>
      </c>
    </row>
    <row r="344" spans="1:7" x14ac:dyDescent="0.25">
      <c r="A344" t="s">
        <v>768</v>
      </c>
      <c r="B344" t="s">
        <v>94</v>
      </c>
      <c r="C344" t="s">
        <v>769</v>
      </c>
      <c r="D344">
        <v>10846</v>
      </c>
      <c r="E344" t="s">
        <v>52</v>
      </c>
      <c r="F344" t="s">
        <v>52</v>
      </c>
      <c r="G344" t="s">
        <v>65</v>
      </c>
    </row>
    <row r="345" spans="1:7" x14ac:dyDescent="0.25">
      <c r="A345" t="s">
        <v>770</v>
      </c>
      <c r="B345" t="s">
        <v>50</v>
      </c>
      <c r="C345" t="s">
        <v>771</v>
      </c>
      <c r="D345">
        <v>10847</v>
      </c>
      <c r="E345" t="s">
        <v>52</v>
      </c>
      <c r="F345" t="s">
        <v>52</v>
      </c>
      <c r="G345" t="s">
        <v>65</v>
      </c>
    </row>
    <row r="346" spans="1:7" x14ac:dyDescent="0.25">
      <c r="A346" t="s">
        <v>660</v>
      </c>
      <c r="B346" t="s">
        <v>79</v>
      </c>
      <c r="C346" t="s">
        <v>772</v>
      </c>
      <c r="D346">
        <v>10860</v>
      </c>
      <c r="E346" t="s">
        <v>52</v>
      </c>
      <c r="F346" t="s">
        <v>144</v>
      </c>
      <c r="G346" t="s">
        <v>65</v>
      </c>
    </row>
    <row r="347" spans="1:7" x14ac:dyDescent="0.25">
      <c r="A347" t="s">
        <v>773</v>
      </c>
      <c r="B347" t="s">
        <v>67</v>
      </c>
      <c r="C347" t="s">
        <v>774</v>
      </c>
      <c r="D347">
        <v>10861</v>
      </c>
      <c r="E347" t="s">
        <v>52</v>
      </c>
      <c r="F347" t="s">
        <v>144</v>
      </c>
      <c r="G347" t="s">
        <v>65</v>
      </c>
    </row>
    <row r="348" spans="1:7" x14ac:dyDescent="0.25">
      <c r="A348" t="s">
        <v>775</v>
      </c>
      <c r="B348" t="s">
        <v>61</v>
      </c>
      <c r="C348" t="s">
        <v>776</v>
      </c>
      <c r="D348">
        <v>10865</v>
      </c>
      <c r="E348" t="s">
        <v>52</v>
      </c>
      <c r="F348" t="s">
        <v>319</v>
      </c>
      <c r="G348" t="s">
        <v>65</v>
      </c>
    </row>
    <row r="349" spans="1:7" x14ac:dyDescent="0.25">
      <c r="A349" t="s">
        <v>777</v>
      </c>
      <c r="B349" t="s">
        <v>130</v>
      </c>
      <c r="C349" t="s">
        <v>778</v>
      </c>
      <c r="D349">
        <v>10881</v>
      </c>
      <c r="E349" t="s">
        <v>52</v>
      </c>
      <c r="F349" t="s">
        <v>144</v>
      </c>
      <c r="G349" t="s">
        <v>65</v>
      </c>
    </row>
    <row r="350" spans="1:7" x14ac:dyDescent="0.25">
      <c r="A350" t="s">
        <v>779</v>
      </c>
      <c r="B350" t="s">
        <v>200</v>
      </c>
      <c r="C350" t="s">
        <v>780</v>
      </c>
      <c r="D350">
        <v>10891</v>
      </c>
      <c r="E350" t="s">
        <v>52</v>
      </c>
      <c r="F350" t="s">
        <v>52</v>
      </c>
      <c r="G350" t="s">
        <v>65</v>
      </c>
    </row>
    <row r="351" spans="1:7" x14ac:dyDescent="0.25">
      <c r="A351" t="s">
        <v>781</v>
      </c>
      <c r="B351" t="s">
        <v>75</v>
      </c>
      <c r="C351" t="s">
        <v>782</v>
      </c>
      <c r="D351">
        <v>10910</v>
      </c>
      <c r="E351" t="s">
        <v>52</v>
      </c>
      <c r="F351" t="s">
        <v>144</v>
      </c>
      <c r="G351" t="s">
        <v>65</v>
      </c>
    </row>
    <row r="352" spans="1:7" x14ac:dyDescent="0.25">
      <c r="A352" t="s">
        <v>783</v>
      </c>
      <c r="B352" t="s">
        <v>114</v>
      </c>
      <c r="C352" t="s">
        <v>784</v>
      </c>
      <c r="D352">
        <v>10918</v>
      </c>
      <c r="E352" t="s">
        <v>259</v>
      </c>
      <c r="F352" t="s">
        <v>52</v>
      </c>
      <c r="G352" t="s">
        <v>65</v>
      </c>
    </row>
    <row r="353" spans="1:7" x14ac:dyDescent="0.25">
      <c r="A353" t="s">
        <v>785</v>
      </c>
      <c r="B353" t="s">
        <v>61</v>
      </c>
      <c r="C353" t="s">
        <v>786</v>
      </c>
      <c r="D353">
        <v>10924</v>
      </c>
      <c r="E353" t="s">
        <v>52</v>
      </c>
      <c r="F353" t="s">
        <v>52</v>
      </c>
      <c r="G353" t="s">
        <v>65</v>
      </c>
    </row>
    <row r="354" spans="1:7" x14ac:dyDescent="0.25">
      <c r="A354" t="s">
        <v>787</v>
      </c>
      <c r="B354" t="s">
        <v>94</v>
      </c>
      <c r="C354" t="s">
        <v>788</v>
      </c>
      <c r="D354">
        <v>10938</v>
      </c>
      <c r="E354" t="s">
        <v>52</v>
      </c>
      <c r="F354" t="s">
        <v>52</v>
      </c>
      <c r="G354" t="s">
        <v>65</v>
      </c>
    </row>
    <row r="355" spans="1:7" x14ac:dyDescent="0.25">
      <c r="A355" t="s">
        <v>789</v>
      </c>
      <c r="B355" t="s">
        <v>94</v>
      </c>
      <c r="C355" t="s">
        <v>790</v>
      </c>
      <c r="D355">
        <v>10941</v>
      </c>
      <c r="E355" t="s">
        <v>259</v>
      </c>
      <c r="F355" t="s">
        <v>52</v>
      </c>
      <c r="G355" t="s">
        <v>65</v>
      </c>
    </row>
    <row r="356" spans="1:7" x14ac:dyDescent="0.25">
      <c r="A356" t="s">
        <v>791</v>
      </c>
      <c r="B356" t="s">
        <v>56</v>
      </c>
      <c r="C356" t="s">
        <v>792</v>
      </c>
      <c r="D356">
        <v>10945</v>
      </c>
      <c r="E356" t="s">
        <v>52</v>
      </c>
      <c r="F356" t="s">
        <v>52</v>
      </c>
      <c r="G356" t="s">
        <v>65</v>
      </c>
    </row>
    <row r="357" spans="1:7" x14ac:dyDescent="0.25">
      <c r="A357" t="s">
        <v>793</v>
      </c>
      <c r="B357" t="s">
        <v>200</v>
      </c>
      <c r="C357" t="s">
        <v>794</v>
      </c>
      <c r="D357">
        <v>10962</v>
      </c>
      <c r="E357" t="s">
        <v>52</v>
      </c>
      <c r="F357" t="s">
        <v>52</v>
      </c>
      <c r="G357" t="s">
        <v>65</v>
      </c>
    </row>
    <row r="358" spans="1:7" x14ac:dyDescent="0.25">
      <c r="A358" t="s">
        <v>795</v>
      </c>
      <c r="B358" t="s">
        <v>796</v>
      </c>
      <c r="C358" t="s">
        <v>797</v>
      </c>
      <c r="D358">
        <v>10963</v>
      </c>
      <c r="E358" t="s">
        <v>52</v>
      </c>
      <c r="F358" t="s">
        <v>52</v>
      </c>
      <c r="G358" t="s">
        <v>65</v>
      </c>
    </row>
    <row r="359" spans="1:7" x14ac:dyDescent="0.25">
      <c r="A359" t="s">
        <v>798</v>
      </c>
      <c r="B359" t="s">
        <v>114</v>
      </c>
      <c r="C359" t="s">
        <v>799</v>
      </c>
      <c r="D359">
        <v>10964</v>
      </c>
      <c r="E359" t="s">
        <v>52</v>
      </c>
      <c r="F359" t="s">
        <v>52</v>
      </c>
      <c r="G359" t="s">
        <v>65</v>
      </c>
    </row>
    <row r="360" spans="1:7" x14ac:dyDescent="0.25">
      <c r="A360" t="s">
        <v>800</v>
      </c>
      <c r="B360" t="s">
        <v>83</v>
      </c>
      <c r="C360" t="s">
        <v>801</v>
      </c>
      <c r="D360">
        <v>10965</v>
      </c>
      <c r="E360" t="s">
        <v>52</v>
      </c>
      <c r="F360" t="s">
        <v>319</v>
      </c>
      <c r="G360" t="s">
        <v>65</v>
      </c>
    </row>
    <row r="361" spans="1:7" x14ac:dyDescent="0.25">
      <c r="A361" t="s">
        <v>802</v>
      </c>
      <c r="B361" t="s">
        <v>50</v>
      </c>
      <c r="C361" t="s">
        <v>803</v>
      </c>
      <c r="D361">
        <v>10974</v>
      </c>
      <c r="E361" t="s">
        <v>52</v>
      </c>
      <c r="F361" t="s">
        <v>52</v>
      </c>
      <c r="G361" t="s">
        <v>65</v>
      </c>
    </row>
    <row r="362" spans="1:7" x14ac:dyDescent="0.25">
      <c r="A362" t="s">
        <v>804</v>
      </c>
      <c r="B362" t="s">
        <v>50</v>
      </c>
      <c r="C362" t="s">
        <v>805</v>
      </c>
      <c r="D362">
        <v>10992</v>
      </c>
      <c r="E362" t="s">
        <v>52</v>
      </c>
      <c r="F362" t="s">
        <v>52</v>
      </c>
      <c r="G362" t="s">
        <v>65</v>
      </c>
    </row>
    <row r="363" spans="1:7" x14ac:dyDescent="0.25">
      <c r="A363" t="s">
        <v>806</v>
      </c>
      <c r="B363" t="s">
        <v>114</v>
      </c>
      <c r="C363" t="s">
        <v>807</v>
      </c>
      <c r="D363">
        <v>11033</v>
      </c>
      <c r="E363" t="s">
        <v>52</v>
      </c>
      <c r="F363" t="s">
        <v>52</v>
      </c>
      <c r="G363" t="s">
        <v>65</v>
      </c>
    </row>
    <row r="364" spans="1:7" x14ac:dyDescent="0.25">
      <c r="A364" t="s">
        <v>808</v>
      </c>
      <c r="B364" t="s">
        <v>94</v>
      </c>
      <c r="C364" t="s">
        <v>809</v>
      </c>
      <c r="D364">
        <v>11053</v>
      </c>
      <c r="E364" t="s">
        <v>52</v>
      </c>
      <c r="F364" t="s">
        <v>508</v>
      </c>
      <c r="G364" t="s">
        <v>65</v>
      </c>
    </row>
    <row r="365" spans="1:7" x14ac:dyDescent="0.25">
      <c r="A365" t="s">
        <v>810</v>
      </c>
      <c r="B365" t="s">
        <v>208</v>
      </c>
      <c r="C365" t="s">
        <v>811</v>
      </c>
      <c r="D365">
        <v>11072</v>
      </c>
      <c r="E365" t="s">
        <v>52</v>
      </c>
      <c r="F365" t="s">
        <v>52</v>
      </c>
      <c r="G365" t="s">
        <v>65</v>
      </c>
    </row>
    <row r="366" spans="1:7" x14ac:dyDescent="0.25">
      <c r="A366" t="s">
        <v>812</v>
      </c>
      <c r="B366" t="s">
        <v>88</v>
      </c>
      <c r="C366" t="s">
        <v>813</v>
      </c>
      <c r="D366">
        <v>11074</v>
      </c>
      <c r="E366" t="s">
        <v>52</v>
      </c>
      <c r="F366" t="s">
        <v>52</v>
      </c>
      <c r="G366" t="s">
        <v>65</v>
      </c>
    </row>
    <row r="367" spans="1:7" x14ac:dyDescent="0.25">
      <c r="A367" t="s">
        <v>134</v>
      </c>
      <c r="B367" t="s">
        <v>56</v>
      </c>
      <c r="C367" t="s">
        <v>814</v>
      </c>
      <c r="D367">
        <v>11094</v>
      </c>
      <c r="E367" t="s">
        <v>52</v>
      </c>
      <c r="F367" t="s">
        <v>52</v>
      </c>
      <c r="G367" t="s">
        <v>65</v>
      </c>
    </row>
    <row r="368" spans="1:7" x14ac:dyDescent="0.25">
      <c r="A368" t="s">
        <v>815</v>
      </c>
      <c r="B368" t="s">
        <v>88</v>
      </c>
      <c r="C368" t="s">
        <v>816</v>
      </c>
      <c r="D368">
        <v>11108</v>
      </c>
      <c r="E368" t="s">
        <v>52</v>
      </c>
      <c r="F368" t="s">
        <v>508</v>
      </c>
      <c r="G368" t="s">
        <v>65</v>
      </c>
    </row>
    <row r="369" spans="1:7" x14ac:dyDescent="0.25">
      <c r="A369" t="s">
        <v>817</v>
      </c>
      <c r="B369" t="s">
        <v>114</v>
      </c>
      <c r="C369" t="s">
        <v>818</v>
      </c>
      <c r="D369">
        <v>11111</v>
      </c>
      <c r="E369" t="s">
        <v>52</v>
      </c>
      <c r="F369" t="s">
        <v>52</v>
      </c>
      <c r="G369" t="s">
        <v>65</v>
      </c>
    </row>
    <row r="370" spans="1:7" x14ac:dyDescent="0.25">
      <c r="A370" t="s">
        <v>819</v>
      </c>
      <c r="B370" t="s">
        <v>99</v>
      </c>
      <c r="C370" t="s">
        <v>820</v>
      </c>
      <c r="D370">
        <v>11121</v>
      </c>
      <c r="E370" t="s">
        <v>52</v>
      </c>
      <c r="F370" t="s">
        <v>52</v>
      </c>
      <c r="G370" t="s">
        <v>65</v>
      </c>
    </row>
    <row r="371" spans="1:7" x14ac:dyDescent="0.25">
      <c r="A371" t="s">
        <v>821</v>
      </c>
      <c r="B371" t="s">
        <v>114</v>
      </c>
      <c r="C371" t="s">
        <v>822</v>
      </c>
      <c r="D371">
        <v>11125</v>
      </c>
      <c r="E371" t="s">
        <v>52</v>
      </c>
      <c r="F371" t="s">
        <v>52</v>
      </c>
      <c r="G371" t="s">
        <v>65</v>
      </c>
    </row>
    <row r="372" spans="1:7" x14ac:dyDescent="0.25">
      <c r="A372" t="s">
        <v>823</v>
      </c>
      <c r="B372" t="s">
        <v>88</v>
      </c>
      <c r="C372" t="s">
        <v>824</v>
      </c>
      <c r="D372">
        <v>11128</v>
      </c>
      <c r="E372" t="s">
        <v>259</v>
      </c>
      <c r="F372" t="s">
        <v>52</v>
      </c>
      <c r="G372" t="s">
        <v>65</v>
      </c>
    </row>
    <row r="373" spans="1:7" x14ac:dyDescent="0.25">
      <c r="A373" t="s">
        <v>825</v>
      </c>
      <c r="B373" t="s">
        <v>94</v>
      </c>
      <c r="C373" t="s">
        <v>826</v>
      </c>
      <c r="D373">
        <v>11143</v>
      </c>
      <c r="E373" t="s">
        <v>52</v>
      </c>
      <c r="F373" t="s">
        <v>52</v>
      </c>
      <c r="G373" t="s">
        <v>65</v>
      </c>
    </row>
    <row r="374" spans="1:7" x14ac:dyDescent="0.25">
      <c r="A374" t="s">
        <v>827</v>
      </c>
      <c r="B374" t="s">
        <v>56</v>
      </c>
      <c r="C374" t="s">
        <v>828</v>
      </c>
      <c r="D374">
        <v>11144</v>
      </c>
      <c r="E374" t="s">
        <v>52</v>
      </c>
      <c r="F374" t="s">
        <v>112</v>
      </c>
      <c r="G374" t="s">
        <v>65</v>
      </c>
    </row>
    <row r="375" spans="1:7" x14ac:dyDescent="0.25">
      <c r="A375" t="s">
        <v>829</v>
      </c>
      <c r="B375" t="s">
        <v>94</v>
      </c>
      <c r="C375" t="s">
        <v>830</v>
      </c>
      <c r="D375">
        <v>11152</v>
      </c>
      <c r="E375" t="s">
        <v>52</v>
      </c>
      <c r="F375" t="s">
        <v>260</v>
      </c>
      <c r="G375" t="s">
        <v>65</v>
      </c>
    </row>
    <row r="376" spans="1:7" x14ac:dyDescent="0.25">
      <c r="A376" t="s">
        <v>831</v>
      </c>
      <c r="B376" t="s">
        <v>88</v>
      </c>
      <c r="C376" t="s">
        <v>832</v>
      </c>
      <c r="D376">
        <v>11159</v>
      </c>
      <c r="E376" t="s">
        <v>52</v>
      </c>
      <c r="F376" t="s">
        <v>319</v>
      </c>
      <c r="G376" t="s">
        <v>65</v>
      </c>
    </row>
    <row r="377" spans="1:7" x14ac:dyDescent="0.25">
      <c r="A377" t="s">
        <v>833</v>
      </c>
      <c r="B377" t="s">
        <v>130</v>
      </c>
      <c r="C377" t="s">
        <v>834</v>
      </c>
      <c r="D377">
        <v>11165</v>
      </c>
      <c r="E377" t="s">
        <v>52</v>
      </c>
      <c r="F377" t="s">
        <v>112</v>
      </c>
      <c r="G377" t="s">
        <v>65</v>
      </c>
    </row>
    <row r="378" spans="1:7" x14ac:dyDescent="0.25">
      <c r="A378" t="s">
        <v>835</v>
      </c>
      <c r="B378" t="s">
        <v>61</v>
      </c>
      <c r="C378" t="s">
        <v>836</v>
      </c>
      <c r="D378">
        <v>11179</v>
      </c>
      <c r="E378" t="s">
        <v>52</v>
      </c>
      <c r="F378" t="s">
        <v>52</v>
      </c>
      <c r="G378" t="s">
        <v>65</v>
      </c>
    </row>
    <row r="379" spans="1:7" x14ac:dyDescent="0.25">
      <c r="A379" t="s">
        <v>837</v>
      </c>
      <c r="B379" t="s">
        <v>79</v>
      </c>
      <c r="C379" t="s">
        <v>838</v>
      </c>
      <c r="D379">
        <v>11201</v>
      </c>
      <c r="E379" t="s">
        <v>52</v>
      </c>
      <c r="F379" t="s">
        <v>52</v>
      </c>
      <c r="G379" t="s">
        <v>65</v>
      </c>
    </row>
    <row r="380" spans="1:7" x14ac:dyDescent="0.25">
      <c r="A380" t="s">
        <v>839</v>
      </c>
      <c r="B380" t="s">
        <v>79</v>
      </c>
      <c r="C380" t="s">
        <v>840</v>
      </c>
      <c r="D380">
        <v>11219</v>
      </c>
      <c r="E380" t="s">
        <v>52</v>
      </c>
      <c r="F380" t="s">
        <v>273</v>
      </c>
      <c r="G380" t="s">
        <v>65</v>
      </c>
    </row>
    <row r="381" spans="1:7" x14ac:dyDescent="0.25">
      <c r="A381" t="s">
        <v>841</v>
      </c>
      <c r="B381" t="s">
        <v>88</v>
      </c>
      <c r="C381" t="s">
        <v>842</v>
      </c>
      <c r="D381">
        <v>11226</v>
      </c>
      <c r="E381" t="s">
        <v>52</v>
      </c>
      <c r="F381" t="s">
        <v>260</v>
      </c>
      <c r="G381" t="s">
        <v>65</v>
      </c>
    </row>
    <row r="382" spans="1:7" x14ac:dyDescent="0.25">
      <c r="A382" t="s">
        <v>843</v>
      </c>
      <c r="B382" t="s">
        <v>61</v>
      </c>
      <c r="C382" t="s">
        <v>844</v>
      </c>
      <c r="D382">
        <v>11231</v>
      </c>
      <c r="E382" t="s">
        <v>58</v>
      </c>
      <c r="F382" t="s">
        <v>52</v>
      </c>
      <c r="G382" t="s">
        <v>65</v>
      </c>
    </row>
    <row r="383" spans="1:7" x14ac:dyDescent="0.25">
      <c r="A383" t="s">
        <v>845</v>
      </c>
      <c r="B383" t="s">
        <v>200</v>
      </c>
      <c r="C383" t="s">
        <v>846</v>
      </c>
      <c r="D383">
        <v>11267</v>
      </c>
      <c r="E383" t="s">
        <v>52</v>
      </c>
      <c r="F383" t="s">
        <v>52</v>
      </c>
      <c r="G383" t="s">
        <v>65</v>
      </c>
    </row>
    <row r="384" spans="1:7" x14ac:dyDescent="0.25">
      <c r="A384" t="s">
        <v>847</v>
      </c>
      <c r="B384" t="s">
        <v>190</v>
      </c>
      <c r="C384" t="s">
        <v>848</v>
      </c>
      <c r="D384">
        <v>11278</v>
      </c>
      <c r="E384" t="s">
        <v>52</v>
      </c>
      <c r="F384" t="s">
        <v>52</v>
      </c>
      <c r="G384" t="s">
        <v>65</v>
      </c>
    </row>
    <row r="385" spans="1:7" x14ac:dyDescent="0.25">
      <c r="A385" t="s">
        <v>849</v>
      </c>
      <c r="B385" t="s">
        <v>79</v>
      </c>
      <c r="C385" t="s">
        <v>850</v>
      </c>
      <c r="D385">
        <v>11293</v>
      </c>
      <c r="E385" t="s">
        <v>52</v>
      </c>
      <c r="F385" t="s">
        <v>144</v>
      </c>
      <c r="G385" t="s">
        <v>65</v>
      </c>
    </row>
    <row r="386" spans="1:7" x14ac:dyDescent="0.25">
      <c r="A386" t="s">
        <v>265</v>
      </c>
      <c r="B386" t="s">
        <v>56</v>
      </c>
      <c r="C386" t="s">
        <v>851</v>
      </c>
      <c r="D386">
        <v>11297</v>
      </c>
      <c r="E386" t="s">
        <v>52</v>
      </c>
      <c r="F386" t="s">
        <v>52</v>
      </c>
      <c r="G386" t="s">
        <v>65</v>
      </c>
    </row>
    <row r="387" spans="1:7" x14ac:dyDescent="0.25">
      <c r="A387" t="s">
        <v>483</v>
      </c>
      <c r="B387" t="s">
        <v>56</v>
      </c>
      <c r="C387" t="s">
        <v>852</v>
      </c>
      <c r="D387">
        <v>11298</v>
      </c>
      <c r="E387" t="s">
        <v>52</v>
      </c>
      <c r="F387" t="s">
        <v>52</v>
      </c>
      <c r="G387" t="s">
        <v>65</v>
      </c>
    </row>
    <row r="388" spans="1:7" x14ac:dyDescent="0.25">
      <c r="A388" t="s">
        <v>853</v>
      </c>
      <c r="B388" t="s">
        <v>50</v>
      </c>
      <c r="C388" t="s">
        <v>854</v>
      </c>
      <c r="D388">
        <v>11303</v>
      </c>
      <c r="E388" t="s">
        <v>52</v>
      </c>
      <c r="F388" t="s">
        <v>855</v>
      </c>
      <c r="G388" t="s">
        <v>65</v>
      </c>
    </row>
    <row r="389" spans="1:7" x14ac:dyDescent="0.25">
      <c r="A389" t="s">
        <v>856</v>
      </c>
      <c r="B389" t="s">
        <v>88</v>
      </c>
      <c r="C389" t="s">
        <v>857</v>
      </c>
      <c r="D389">
        <v>11321</v>
      </c>
      <c r="E389" t="s">
        <v>52</v>
      </c>
      <c r="F389" t="s">
        <v>52</v>
      </c>
      <c r="G389" t="s">
        <v>65</v>
      </c>
    </row>
    <row r="390" spans="1:7" x14ac:dyDescent="0.25">
      <c r="A390" t="s">
        <v>858</v>
      </c>
      <c r="B390" t="s">
        <v>67</v>
      </c>
      <c r="C390" t="s">
        <v>859</v>
      </c>
      <c r="D390">
        <v>11333</v>
      </c>
      <c r="E390" t="s">
        <v>52</v>
      </c>
      <c r="F390" t="s">
        <v>52</v>
      </c>
      <c r="G390" t="s">
        <v>65</v>
      </c>
    </row>
    <row r="391" spans="1:7" x14ac:dyDescent="0.25">
      <c r="A391" t="s">
        <v>860</v>
      </c>
      <c r="B391" t="s">
        <v>208</v>
      </c>
      <c r="C391" t="s">
        <v>861</v>
      </c>
      <c r="D391">
        <v>11337</v>
      </c>
      <c r="E391" t="s">
        <v>52</v>
      </c>
      <c r="F391" t="s">
        <v>144</v>
      </c>
      <c r="G391" t="s">
        <v>65</v>
      </c>
    </row>
    <row r="392" spans="1:7" x14ac:dyDescent="0.25">
      <c r="A392" t="s">
        <v>862</v>
      </c>
      <c r="B392" t="s">
        <v>88</v>
      </c>
      <c r="C392" t="s">
        <v>863</v>
      </c>
      <c r="D392">
        <v>11347</v>
      </c>
      <c r="E392" t="s">
        <v>52</v>
      </c>
      <c r="F392" t="s">
        <v>292</v>
      </c>
      <c r="G392" t="s">
        <v>65</v>
      </c>
    </row>
    <row r="393" spans="1:7" x14ac:dyDescent="0.25">
      <c r="A393" t="s">
        <v>864</v>
      </c>
      <c r="B393" t="s">
        <v>83</v>
      </c>
      <c r="C393" t="s">
        <v>865</v>
      </c>
      <c r="D393">
        <v>11371</v>
      </c>
      <c r="E393" t="s">
        <v>52</v>
      </c>
      <c r="F393" t="s">
        <v>52</v>
      </c>
      <c r="G393" t="s">
        <v>65</v>
      </c>
    </row>
    <row r="394" spans="1:7" x14ac:dyDescent="0.25">
      <c r="A394" t="s">
        <v>866</v>
      </c>
      <c r="B394" t="s">
        <v>79</v>
      </c>
      <c r="C394" t="s">
        <v>867</v>
      </c>
      <c r="D394">
        <v>11372</v>
      </c>
      <c r="E394" t="s">
        <v>52</v>
      </c>
      <c r="F394" t="s">
        <v>52</v>
      </c>
      <c r="G394" t="s">
        <v>65</v>
      </c>
    </row>
    <row r="395" spans="1:7" x14ac:dyDescent="0.25">
      <c r="A395" t="s">
        <v>868</v>
      </c>
      <c r="B395" t="s">
        <v>242</v>
      </c>
      <c r="C395" t="s">
        <v>869</v>
      </c>
      <c r="D395">
        <v>11376</v>
      </c>
      <c r="E395" t="s">
        <v>52</v>
      </c>
      <c r="F395" t="s">
        <v>52</v>
      </c>
      <c r="G395" t="s">
        <v>65</v>
      </c>
    </row>
    <row r="396" spans="1:7" x14ac:dyDescent="0.25">
      <c r="A396" t="s">
        <v>870</v>
      </c>
      <c r="B396" t="s">
        <v>208</v>
      </c>
      <c r="C396" t="s">
        <v>871</v>
      </c>
      <c r="D396">
        <v>11385</v>
      </c>
      <c r="E396" t="s">
        <v>52</v>
      </c>
      <c r="F396" t="s">
        <v>52</v>
      </c>
      <c r="G396" t="s">
        <v>65</v>
      </c>
    </row>
    <row r="397" spans="1:7" x14ac:dyDescent="0.25">
      <c r="A397" t="s">
        <v>872</v>
      </c>
      <c r="B397" t="s">
        <v>61</v>
      </c>
      <c r="C397" t="s">
        <v>873</v>
      </c>
      <c r="D397">
        <v>11397</v>
      </c>
      <c r="E397" t="s">
        <v>52</v>
      </c>
      <c r="F397" t="s">
        <v>637</v>
      </c>
      <c r="G397" t="s">
        <v>65</v>
      </c>
    </row>
    <row r="398" spans="1:7" x14ac:dyDescent="0.25">
      <c r="A398" t="s">
        <v>874</v>
      </c>
      <c r="B398" t="s">
        <v>67</v>
      </c>
      <c r="C398" t="s">
        <v>875</v>
      </c>
      <c r="D398">
        <v>11402</v>
      </c>
      <c r="E398" t="s">
        <v>52</v>
      </c>
      <c r="F398" t="s">
        <v>52</v>
      </c>
      <c r="G398" t="s">
        <v>65</v>
      </c>
    </row>
    <row r="399" spans="1:7" x14ac:dyDescent="0.25">
      <c r="A399" t="s">
        <v>876</v>
      </c>
      <c r="B399" t="s">
        <v>114</v>
      </c>
      <c r="C399" t="s">
        <v>877</v>
      </c>
      <c r="D399">
        <v>11425</v>
      </c>
      <c r="E399" t="s">
        <v>52</v>
      </c>
      <c r="F399" t="s">
        <v>144</v>
      </c>
      <c r="G399" t="s">
        <v>65</v>
      </c>
    </row>
    <row r="400" spans="1:7" x14ac:dyDescent="0.25">
      <c r="A400" t="s">
        <v>862</v>
      </c>
      <c r="B400" t="s">
        <v>61</v>
      </c>
      <c r="C400" t="s">
        <v>878</v>
      </c>
      <c r="D400">
        <v>11437</v>
      </c>
      <c r="E400" t="s">
        <v>52</v>
      </c>
      <c r="F400" t="s">
        <v>52</v>
      </c>
      <c r="G400" t="s">
        <v>65</v>
      </c>
    </row>
    <row r="401" spans="1:7" x14ac:dyDescent="0.25">
      <c r="A401" t="s">
        <v>879</v>
      </c>
      <c r="B401" t="s">
        <v>50</v>
      </c>
      <c r="C401" t="s">
        <v>880</v>
      </c>
      <c r="D401">
        <v>11451</v>
      </c>
      <c r="E401" t="s">
        <v>259</v>
      </c>
      <c r="F401" t="s">
        <v>52</v>
      </c>
      <c r="G401" t="s">
        <v>65</v>
      </c>
    </row>
    <row r="402" spans="1:7" x14ac:dyDescent="0.25">
      <c r="A402" t="s">
        <v>881</v>
      </c>
      <c r="B402" t="s">
        <v>79</v>
      </c>
      <c r="C402" t="s">
        <v>882</v>
      </c>
      <c r="D402">
        <v>11481</v>
      </c>
      <c r="E402" t="s">
        <v>52</v>
      </c>
      <c r="F402" t="s">
        <v>52</v>
      </c>
      <c r="G402" t="s">
        <v>65</v>
      </c>
    </row>
    <row r="403" spans="1:7" x14ac:dyDescent="0.25">
      <c r="A403" t="s">
        <v>883</v>
      </c>
      <c r="B403" t="s">
        <v>88</v>
      </c>
      <c r="C403" t="s">
        <v>884</v>
      </c>
      <c r="D403">
        <v>11496</v>
      </c>
      <c r="E403" t="s">
        <v>52</v>
      </c>
      <c r="F403" t="s">
        <v>52</v>
      </c>
      <c r="G403" t="s">
        <v>65</v>
      </c>
    </row>
    <row r="404" spans="1:7" x14ac:dyDescent="0.25">
      <c r="A404" t="s">
        <v>885</v>
      </c>
      <c r="B404" t="s">
        <v>79</v>
      </c>
      <c r="C404" t="s">
        <v>886</v>
      </c>
      <c r="D404">
        <v>11518</v>
      </c>
      <c r="E404" t="s">
        <v>52</v>
      </c>
      <c r="F404" t="s">
        <v>52</v>
      </c>
      <c r="G404" t="s">
        <v>65</v>
      </c>
    </row>
    <row r="405" spans="1:7" x14ac:dyDescent="0.25">
      <c r="A405" t="s">
        <v>887</v>
      </c>
      <c r="B405" t="s">
        <v>114</v>
      </c>
      <c r="C405" t="s">
        <v>888</v>
      </c>
      <c r="D405">
        <v>11554</v>
      </c>
      <c r="E405" t="s">
        <v>52</v>
      </c>
      <c r="F405" t="s">
        <v>260</v>
      </c>
      <c r="G405" t="s">
        <v>65</v>
      </c>
    </row>
    <row r="406" spans="1:7" x14ac:dyDescent="0.25">
      <c r="A406" t="s">
        <v>889</v>
      </c>
      <c r="B406" t="s">
        <v>56</v>
      </c>
      <c r="C406" t="s">
        <v>890</v>
      </c>
      <c r="D406">
        <v>11573</v>
      </c>
      <c r="E406" t="s">
        <v>52</v>
      </c>
      <c r="F406" t="s">
        <v>508</v>
      </c>
      <c r="G406" t="s">
        <v>65</v>
      </c>
    </row>
    <row r="407" spans="1:7" x14ac:dyDescent="0.25">
      <c r="A407" t="s">
        <v>891</v>
      </c>
      <c r="B407" t="s">
        <v>88</v>
      </c>
      <c r="C407" t="s">
        <v>892</v>
      </c>
      <c r="D407">
        <v>11632</v>
      </c>
      <c r="E407" t="s">
        <v>52</v>
      </c>
      <c r="F407" t="s">
        <v>637</v>
      </c>
      <c r="G407" t="s">
        <v>65</v>
      </c>
    </row>
    <row r="408" spans="1:7" x14ac:dyDescent="0.25">
      <c r="A408" t="s">
        <v>893</v>
      </c>
      <c r="B408" t="s">
        <v>130</v>
      </c>
      <c r="C408" t="s">
        <v>894</v>
      </c>
      <c r="D408">
        <v>11635</v>
      </c>
      <c r="E408" t="s">
        <v>52</v>
      </c>
      <c r="F408" t="s">
        <v>52</v>
      </c>
      <c r="G408" t="s">
        <v>65</v>
      </c>
    </row>
    <row r="409" spans="1:7" x14ac:dyDescent="0.25">
      <c r="A409" t="s">
        <v>49</v>
      </c>
      <c r="B409" t="s">
        <v>130</v>
      </c>
      <c r="C409" t="s">
        <v>895</v>
      </c>
      <c r="D409">
        <v>11639</v>
      </c>
      <c r="E409" t="s">
        <v>52</v>
      </c>
      <c r="F409" t="s">
        <v>508</v>
      </c>
      <c r="G409" t="s">
        <v>65</v>
      </c>
    </row>
    <row r="410" spans="1:7" x14ac:dyDescent="0.25">
      <c r="A410" t="s">
        <v>896</v>
      </c>
      <c r="B410" t="s">
        <v>61</v>
      </c>
      <c r="C410" t="s">
        <v>897</v>
      </c>
      <c r="D410">
        <v>11645</v>
      </c>
      <c r="E410" t="s">
        <v>52</v>
      </c>
      <c r="F410" t="s">
        <v>52</v>
      </c>
      <c r="G410" t="s">
        <v>65</v>
      </c>
    </row>
    <row r="411" spans="1:7" x14ac:dyDescent="0.25">
      <c r="A411" t="s">
        <v>469</v>
      </c>
      <c r="B411" t="s">
        <v>67</v>
      </c>
      <c r="C411" t="s">
        <v>898</v>
      </c>
      <c r="D411">
        <v>11657</v>
      </c>
      <c r="E411" t="s">
        <v>52</v>
      </c>
      <c r="F411" t="s">
        <v>637</v>
      </c>
      <c r="G411" t="s">
        <v>65</v>
      </c>
    </row>
    <row r="412" spans="1:7" x14ac:dyDescent="0.25">
      <c r="A412" t="s">
        <v>899</v>
      </c>
      <c r="B412" t="s">
        <v>56</v>
      </c>
      <c r="C412" t="s">
        <v>900</v>
      </c>
      <c r="D412">
        <v>11661</v>
      </c>
      <c r="E412" t="s">
        <v>52</v>
      </c>
      <c r="F412" t="s">
        <v>52</v>
      </c>
      <c r="G412" t="s">
        <v>65</v>
      </c>
    </row>
    <row r="413" spans="1:7" x14ac:dyDescent="0.25">
      <c r="A413" t="s">
        <v>901</v>
      </c>
      <c r="B413" t="s">
        <v>94</v>
      </c>
      <c r="C413" t="s">
        <v>902</v>
      </c>
      <c r="D413">
        <v>11674</v>
      </c>
      <c r="E413" t="s">
        <v>52</v>
      </c>
      <c r="F413" t="s">
        <v>112</v>
      </c>
      <c r="G413" t="s">
        <v>65</v>
      </c>
    </row>
    <row r="414" spans="1:7" x14ac:dyDescent="0.25">
      <c r="A414" t="s">
        <v>903</v>
      </c>
      <c r="B414" t="s">
        <v>796</v>
      </c>
      <c r="C414" t="s">
        <v>904</v>
      </c>
      <c r="D414">
        <v>11725</v>
      </c>
      <c r="E414" t="s">
        <v>52</v>
      </c>
      <c r="F414" t="s">
        <v>52</v>
      </c>
      <c r="G414" t="s">
        <v>65</v>
      </c>
    </row>
    <row r="415" spans="1:7" x14ac:dyDescent="0.25">
      <c r="A415" t="s">
        <v>263</v>
      </c>
      <c r="B415" t="s">
        <v>50</v>
      </c>
      <c r="C415" t="s">
        <v>905</v>
      </c>
      <c r="D415">
        <v>11728</v>
      </c>
      <c r="E415" t="s">
        <v>52</v>
      </c>
      <c r="F415" t="s">
        <v>52</v>
      </c>
      <c r="G415" t="s">
        <v>65</v>
      </c>
    </row>
    <row r="416" spans="1:7" x14ac:dyDescent="0.25">
      <c r="A416" t="s">
        <v>906</v>
      </c>
      <c r="B416" t="s">
        <v>56</v>
      </c>
      <c r="C416" t="s">
        <v>907</v>
      </c>
      <c r="D416">
        <v>11729</v>
      </c>
      <c r="E416" t="s">
        <v>259</v>
      </c>
      <c r="F416" t="s">
        <v>52</v>
      </c>
      <c r="G416" t="s">
        <v>65</v>
      </c>
    </row>
    <row r="417" spans="1:7" x14ac:dyDescent="0.25">
      <c r="A417" t="s">
        <v>908</v>
      </c>
      <c r="B417" t="s">
        <v>79</v>
      </c>
      <c r="C417" t="s">
        <v>909</v>
      </c>
      <c r="D417">
        <v>11776</v>
      </c>
      <c r="E417" t="s">
        <v>52</v>
      </c>
      <c r="F417" t="s">
        <v>52</v>
      </c>
      <c r="G417" t="s">
        <v>65</v>
      </c>
    </row>
    <row r="418" spans="1:7" x14ac:dyDescent="0.25">
      <c r="A418" t="s">
        <v>557</v>
      </c>
      <c r="B418" t="s">
        <v>114</v>
      </c>
      <c r="C418" t="s">
        <v>910</v>
      </c>
      <c r="D418">
        <v>11780</v>
      </c>
      <c r="E418" t="s">
        <v>52</v>
      </c>
      <c r="F418" t="s">
        <v>52</v>
      </c>
      <c r="G418" t="s">
        <v>65</v>
      </c>
    </row>
    <row r="419" spans="1:7" x14ac:dyDescent="0.25">
      <c r="A419" t="s">
        <v>567</v>
      </c>
      <c r="B419" t="s">
        <v>200</v>
      </c>
      <c r="C419" t="s">
        <v>911</v>
      </c>
      <c r="D419">
        <v>11835</v>
      </c>
      <c r="E419" t="s">
        <v>52</v>
      </c>
      <c r="F419" t="s">
        <v>52</v>
      </c>
      <c r="G419" t="s">
        <v>65</v>
      </c>
    </row>
    <row r="420" spans="1:7" x14ac:dyDescent="0.25">
      <c r="A420" t="s">
        <v>912</v>
      </c>
      <c r="B420" t="s">
        <v>83</v>
      </c>
      <c r="C420" t="s">
        <v>913</v>
      </c>
      <c r="D420">
        <v>11856</v>
      </c>
      <c r="E420" t="s">
        <v>52</v>
      </c>
      <c r="F420" t="s">
        <v>914</v>
      </c>
      <c r="G420" t="s">
        <v>65</v>
      </c>
    </row>
    <row r="421" spans="1:7" x14ac:dyDescent="0.25">
      <c r="A421" t="s">
        <v>576</v>
      </c>
      <c r="B421" t="s">
        <v>94</v>
      </c>
      <c r="C421" t="s">
        <v>915</v>
      </c>
      <c r="D421">
        <v>11908</v>
      </c>
      <c r="E421" t="s">
        <v>52</v>
      </c>
      <c r="F421" t="s">
        <v>52</v>
      </c>
      <c r="G421" t="s">
        <v>65</v>
      </c>
    </row>
    <row r="422" spans="1:7" x14ac:dyDescent="0.25">
      <c r="A422" t="s">
        <v>916</v>
      </c>
      <c r="B422" t="s">
        <v>130</v>
      </c>
      <c r="C422" t="s">
        <v>917</v>
      </c>
      <c r="D422">
        <v>11909</v>
      </c>
      <c r="E422" t="s">
        <v>52</v>
      </c>
      <c r="F422" t="s">
        <v>324</v>
      </c>
      <c r="G422" t="s">
        <v>65</v>
      </c>
    </row>
    <row r="423" spans="1:7" x14ac:dyDescent="0.25">
      <c r="A423" t="s">
        <v>918</v>
      </c>
      <c r="B423" t="s">
        <v>94</v>
      </c>
      <c r="C423" t="s">
        <v>919</v>
      </c>
      <c r="D423">
        <v>11910</v>
      </c>
      <c r="E423" t="s">
        <v>52</v>
      </c>
      <c r="F423" t="s">
        <v>52</v>
      </c>
      <c r="G423" t="s">
        <v>65</v>
      </c>
    </row>
    <row r="424" spans="1:7" x14ac:dyDescent="0.25">
      <c r="A424" t="s">
        <v>580</v>
      </c>
      <c r="B424" t="s">
        <v>130</v>
      </c>
      <c r="C424" t="s">
        <v>920</v>
      </c>
      <c r="D424">
        <v>11919</v>
      </c>
      <c r="E424" t="s">
        <v>52</v>
      </c>
      <c r="F424" t="s">
        <v>52</v>
      </c>
      <c r="G424" t="s">
        <v>65</v>
      </c>
    </row>
    <row r="425" spans="1:7" x14ac:dyDescent="0.25">
      <c r="A425" t="s">
        <v>921</v>
      </c>
      <c r="B425" t="s">
        <v>242</v>
      </c>
      <c r="C425" t="s">
        <v>922</v>
      </c>
      <c r="D425">
        <v>11926</v>
      </c>
      <c r="E425" t="s">
        <v>259</v>
      </c>
      <c r="F425" t="s">
        <v>52</v>
      </c>
      <c r="G425" t="s">
        <v>65</v>
      </c>
    </row>
    <row r="426" spans="1:7" x14ac:dyDescent="0.25">
      <c r="A426" t="s">
        <v>101</v>
      </c>
      <c r="B426" t="s">
        <v>99</v>
      </c>
      <c r="C426" t="s">
        <v>923</v>
      </c>
      <c r="D426">
        <v>11927</v>
      </c>
      <c r="E426" t="s">
        <v>52</v>
      </c>
      <c r="F426" t="s">
        <v>637</v>
      </c>
      <c r="G426" t="s">
        <v>65</v>
      </c>
    </row>
    <row r="427" spans="1:7" x14ac:dyDescent="0.25">
      <c r="A427" t="s">
        <v>924</v>
      </c>
      <c r="B427" t="s">
        <v>208</v>
      </c>
      <c r="C427" t="s">
        <v>925</v>
      </c>
      <c r="D427">
        <v>11936</v>
      </c>
      <c r="E427" t="s">
        <v>52</v>
      </c>
      <c r="F427" t="s">
        <v>144</v>
      </c>
      <c r="G427" t="s">
        <v>65</v>
      </c>
    </row>
    <row r="428" spans="1:7" x14ac:dyDescent="0.25">
      <c r="A428" t="s">
        <v>926</v>
      </c>
      <c r="B428" t="s">
        <v>208</v>
      </c>
      <c r="C428" t="s">
        <v>927</v>
      </c>
      <c r="D428">
        <v>11946</v>
      </c>
      <c r="E428" t="s">
        <v>52</v>
      </c>
      <c r="F428" t="s">
        <v>855</v>
      </c>
      <c r="G428" t="s">
        <v>65</v>
      </c>
    </row>
    <row r="429" spans="1:7" x14ac:dyDescent="0.25">
      <c r="A429" t="s">
        <v>928</v>
      </c>
      <c r="B429" t="s">
        <v>79</v>
      </c>
      <c r="C429" t="s">
        <v>929</v>
      </c>
      <c r="D429">
        <v>11982</v>
      </c>
      <c r="E429" t="s">
        <v>52</v>
      </c>
      <c r="F429" t="s">
        <v>52</v>
      </c>
      <c r="G429" t="s">
        <v>65</v>
      </c>
    </row>
    <row r="430" spans="1:7" x14ac:dyDescent="0.25">
      <c r="A430" t="s">
        <v>930</v>
      </c>
      <c r="B430" t="s">
        <v>88</v>
      </c>
      <c r="C430" t="s">
        <v>931</v>
      </c>
      <c r="D430">
        <v>12017</v>
      </c>
      <c r="E430" t="s">
        <v>52</v>
      </c>
      <c r="F430" t="s">
        <v>52</v>
      </c>
      <c r="G430" t="s">
        <v>65</v>
      </c>
    </row>
    <row r="431" spans="1:7" x14ac:dyDescent="0.25">
      <c r="A431" t="s">
        <v>730</v>
      </c>
      <c r="B431" t="s">
        <v>79</v>
      </c>
      <c r="C431" t="s">
        <v>932</v>
      </c>
      <c r="D431">
        <v>12024</v>
      </c>
      <c r="E431" t="s">
        <v>52</v>
      </c>
      <c r="F431" t="s">
        <v>112</v>
      </c>
      <c r="G431" t="s">
        <v>65</v>
      </c>
    </row>
    <row r="432" spans="1:7" x14ac:dyDescent="0.25">
      <c r="A432" t="s">
        <v>467</v>
      </c>
      <c r="B432" t="s">
        <v>61</v>
      </c>
      <c r="C432" t="s">
        <v>933</v>
      </c>
      <c r="D432">
        <v>12028</v>
      </c>
      <c r="E432" t="s">
        <v>52</v>
      </c>
      <c r="F432" t="s">
        <v>52</v>
      </c>
      <c r="G432" t="s">
        <v>65</v>
      </c>
    </row>
    <row r="433" spans="1:7" x14ac:dyDescent="0.25">
      <c r="A433" t="s">
        <v>934</v>
      </c>
      <c r="B433" t="s">
        <v>88</v>
      </c>
      <c r="C433" t="s">
        <v>935</v>
      </c>
      <c r="D433">
        <v>12039</v>
      </c>
      <c r="E433" t="s">
        <v>52</v>
      </c>
      <c r="F433" t="s">
        <v>52</v>
      </c>
      <c r="G433" t="s">
        <v>65</v>
      </c>
    </row>
    <row r="434" spans="1:7" x14ac:dyDescent="0.25">
      <c r="A434" t="s">
        <v>936</v>
      </c>
      <c r="B434" t="s">
        <v>200</v>
      </c>
      <c r="C434" t="s">
        <v>937</v>
      </c>
      <c r="D434">
        <v>12049</v>
      </c>
      <c r="E434" t="s">
        <v>52</v>
      </c>
      <c r="F434" t="s">
        <v>450</v>
      </c>
      <c r="G434" t="s">
        <v>65</v>
      </c>
    </row>
    <row r="435" spans="1:7" x14ac:dyDescent="0.25">
      <c r="A435" t="s">
        <v>938</v>
      </c>
      <c r="B435" t="s">
        <v>200</v>
      </c>
      <c r="C435" t="s">
        <v>939</v>
      </c>
      <c r="D435">
        <v>12052</v>
      </c>
      <c r="E435" t="s">
        <v>52</v>
      </c>
      <c r="F435" t="s">
        <v>319</v>
      </c>
      <c r="G435" t="s">
        <v>65</v>
      </c>
    </row>
    <row r="436" spans="1:7" x14ac:dyDescent="0.25">
      <c r="A436" t="s">
        <v>730</v>
      </c>
      <c r="B436" t="s">
        <v>67</v>
      </c>
      <c r="C436" t="s">
        <v>940</v>
      </c>
      <c r="D436">
        <v>12063</v>
      </c>
      <c r="E436" t="s">
        <v>52</v>
      </c>
      <c r="F436" t="s">
        <v>508</v>
      </c>
      <c r="G436" t="s">
        <v>65</v>
      </c>
    </row>
    <row r="437" spans="1:7" x14ac:dyDescent="0.25">
      <c r="A437" t="s">
        <v>941</v>
      </c>
      <c r="B437" t="s">
        <v>79</v>
      </c>
      <c r="C437" t="s">
        <v>942</v>
      </c>
      <c r="D437">
        <v>12065</v>
      </c>
      <c r="E437" t="s">
        <v>52</v>
      </c>
      <c r="F437" t="s">
        <v>52</v>
      </c>
      <c r="G437" t="s">
        <v>65</v>
      </c>
    </row>
    <row r="438" spans="1:7" x14ac:dyDescent="0.25">
      <c r="A438" t="s">
        <v>443</v>
      </c>
      <c r="B438" t="s">
        <v>79</v>
      </c>
      <c r="C438" t="s">
        <v>943</v>
      </c>
      <c r="D438">
        <v>12073</v>
      </c>
      <c r="E438" t="s">
        <v>52</v>
      </c>
      <c r="F438" t="s">
        <v>144</v>
      </c>
      <c r="G438" t="s">
        <v>65</v>
      </c>
    </row>
    <row r="439" spans="1:7" x14ac:dyDescent="0.25">
      <c r="A439" t="s">
        <v>944</v>
      </c>
      <c r="B439" t="s">
        <v>88</v>
      </c>
      <c r="C439" t="s">
        <v>945</v>
      </c>
      <c r="D439">
        <v>12075</v>
      </c>
      <c r="E439" t="s">
        <v>52</v>
      </c>
      <c r="F439" t="s">
        <v>256</v>
      </c>
      <c r="G439" t="s">
        <v>65</v>
      </c>
    </row>
    <row r="440" spans="1:7" x14ac:dyDescent="0.25">
      <c r="A440" t="s">
        <v>946</v>
      </c>
      <c r="B440" t="s">
        <v>67</v>
      </c>
      <c r="C440" t="s">
        <v>947</v>
      </c>
      <c r="D440">
        <v>12078</v>
      </c>
      <c r="E440" t="s">
        <v>52</v>
      </c>
      <c r="F440" t="s">
        <v>914</v>
      </c>
      <c r="G440" t="s">
        <v>65</v>
      </c>
    </row>
    <row r="441" spans="1:7" x14ac:dyDescent="0.25">
      <c r="A441" t="s">
        <v>948</v>
      </c>
      <c r="B441" t="s">
        <v>88</v>
      </c>
      <c r="C441" t="s">
        <v>949</v>
      </c>
      <c r="D441">
        <v>12089</v>
      </c>
      <c r="E441" t="s">
        <v>52</v>
      </c>
      <c r="F441" t="s">
        <v>52</v>
      </c>
      <c r="G441" t="s">
        <v>65</v>
      </c>
    </row>
    <row r="442" spans="1:7" x14ac:dyDescent="0.25">
      <c r="A442" t="s">
        <v>950</v>
      </c>
      <c r="B442" t="s">
        <v>99</v>
      </c>
      <c r="C442" t="s">
        <v>951</v>
      </c>
      <c r="D442">
        <v>12090</v>
      </c>
      <c r="E442" t="s">
        <v>52</v>
      </c>
      <c r="F442" t="s">
        <v>52</v>
      </c>
      <c r="G442" t="s">
        <v>65</v>
      </c>
    </row>
    <row r="443" spans="1:7" x14ac:dyDescent="0.25">
      <c r="A443" t="s">
        <v>952</v>
      </c>
      <c r="B443" t="s">
        <v>67</v>
      </c>
      <c r="C443" t="s">
        <v>953</v>
      </c>
      <c r="D443">
        <v>12098</v>
      </c>
      <c r="E443" t="s">
        <v>52</v>
      </c>
      <c r="F443" t="s">
        <v>144</v>
      </c>
      <c r="G443" t="s">
        <v>65</v>
      </c>
    </row>
    <row r="444" spans="1:7" x14ac:dyDescent="0.25">
      <c r="A444" t="s">
        <v>443</v>
      </c>
      <c r="B444" t="s">
        <v>79</v>
      </c>
      <c r="C444" t="s">
        <v>954</v>
      </c>
      <c r="D444">
        <v>12128</v>
      </c>
      <c r="E444" t="s">
        <v>52</v>
      </c>
      <c r="F444" t="s">
        <v>52</v>
      </c>
      <c r="G444" t="s">
        <v>65</v>
      </c>
    </row>
    <row r="445" spans="1:7" x14ac:dyDescent="0.25">
      <c r="A445" t="s">
        <v>955</v>
      </c>
      <c r="B445" t="s">
        <v>208</v>
      </c>
      <c r="C445" t="s">
        <v>956</v>
      </c>
      <c r="D445">
        <v>12139</v>
      </c>
      <c r="E445" t="s">
        <v>52</v>
      </c>
      <c r="F445" t="s">
        <v>52</v>
      </c>
      <c r="G445" t="s">
        <v>65</v>
      </c>
    </row>
    <row r="446" spans="1:7" x14ac:dyDescent="0.25">
      <c r="A446" t="s">
        <v>127</v>
      </c>
      <c r="B446" t="s">
        <v>242</v>
      </c>
      <c r="C446" t="s">
        <v>957</v>
      </c>
      <c r="D446">
        <v>12176</v>
      </c>
      <c r="E446" t="s">
        <v>52</v>
      </c>
      <c r="F446" t="s">
        <v>52</v>
      </c>
      <c r="G446" t="s">
        <v>65</v>
      </c>
    </row>
    <row r="447" spans="1:7" x14ac:dyDescent="0.25">
      <c r="A447" t="s">
        <v>348</v>
      </c>
      <c r="B447" t="s">
        <v>50</v>
      </c>
      <c r="C447" t="s">
        <v>958</v>
      </c>
      <c r="D447">
        <v>12178</v>
      </c>
      <c r="E447" t="s">
        <v>52</v>
      </c>
      <c r="F447" t="s">
        <v>52</v>
      </c>
      <c r="G447" t="s">
        <v>65</v>
      </c>
    </row>
    <row r="448" spans="1:7" x14ac:dyDescent="0.25">
      <c r="A448" t="s">
        <v>348</v>
      </c>
      <c r="B448" t="s">
        <v>61</v>
      </c>
      <c r="C448" t="s">
        <v>959</v>
      </c>
      <c r="D448">
        <v>12179</v>
      </c>
      <c r="E448" t="s">
        <v>52</v>
      </c>
      <c r="F448" t="s">
        <v>508</v>
      </c>
      <c r="G448" t="s">
        <v>65</v>
      </c>
    </row>
    <row r="449" spans="1:7" x14ac:dyDescent="0.25">
      <c r="A449" t="s">
        <v>960</v>
      </c>
      <c r="B449" t="s">
        <v>242</v>
      </c>
      <c r="C449" t="s">
        <v>961</v>
      </c>
      <c r="D449">
        <v>12196</v>
      </c>
      <c r="E449" t="s">
        <v>52</v>
      </c>
      <c r="F449" t="s">
        <v>52</v>
      </c>
      <c r="G449" t="s">
        <v>65</v>
      </c>
    </row>
    <row r="450" spans="1:7" x14ac:dyDescent="0.25">
      <c r="A450" t="s">
        <v>962</v>
      </c>
      <c r="B450" t="s">
        <v>94</v>
      </c>
      <c r="C450" t="s">
        <v>963</v>
      </c>
      <c r="D450">
        <v>12207</v>
      </c>
      <c r="E450" t="s">
        <v>52</v>
      </c>
      <c r="F450" t="s">
        <v>52</v>
      </c>
      <c r="G450" t="s">
        <v>65</v>
      </c>
    </row>
    <row r="451" spans="1:7" x14ac:dyDescent="0.25">
      <c r="A451" t="s">
        <v>964</v>
      </c>
      <c r="B451" t="s">
        <v>56</v>
      </c>
      <c r="C451" t="s">
        <v>965</v>
      </c>
      <c r="D451">
        <v>12209</v>
      </c>
      <c r="E451" t="s">
        <v>52</v>
      </c>
      <c r="F451" t="s">
        <v>52</v>
      </c>
      <c r="G451" t="s">
        <v>65</v>
      </c>
    </row>
    <row r="452" spans="1:7" x14ac:dyDescent="0.25">
      <c r="A452" t="s">
        <v>966</v>
      </c>
      <c r="B452" t="s">
        <v>200</v>
      </c>
      <c r="C452" t="s">
        <v>967</v>
      </c>
      <c r="D452">
        <v>12211</v>
      </c>
      <c r="E452" t="s">
        <v>52</v>
      </c>
      <c r="F452" t="s">
        <v>52</v>
      </c>
      <c r="G452" t="s">
        <v>65</v>
      </c>
    </row>
    <row r="453" spans="1:7" x14ac:dyDescent="0.25">
      <c r="A453" t="s">
        <v>968</v>
      </c>
      <c r="B453" t="s">
        <v>200</v>
      </c>
      <c r="C453" t="s">
        <v>969</v>
      </c>
      <c r="D453">
        <v>12212</v>
      </c>
      <c r="E453" t="s">
        <v>52</v>
      </c>
      <c r="F453" t="s">
        <v>664</v>
      </c>
      <c r="G453" t="s">
        <v>65</v>
      </c>
    </row>
    <row r="454" spans="1:7" x14ac:dyDescent="0.25">
      <c r="A454" t="s">
        <v>970</v>
      </c>
      <c r="B454" t="s">
        <v>88</v>
      </c>
      <c r="C454" t="s">
        <v>971</v>
      </c>
      <c r="D454">
        <v>12213</v>
      </c>
      <c r="E454" t="s">
        <v>52</v>
      </c>
      <c r="F454" t="s">
        <v>508</v>
      </c>
      <c r="G454" t="s">
        <v>65</v>
      </c>
    </row>
    <row r="455" spans="1:7" x14ac:dyDescent="0.25">
      <c r="A455" t="s">
        <v>972</v>
      </c>
      <c r="B455" t="s">
        <v>200</v>
      </c>
      <c r="C455" t="s">
        <v>973</v>
      </c>
      <c r="D455">
        <v>12228</v>
      </c>
      <c r="E455" t="s">
        <v>52</v>
      </c>
      <c r="F455" t="s">
        <v>52</v>
      </c>
      <c r="G455" t="s">
        <v>65</v>
      </c>
    </row>
    <row r="456" spans="1:7" x14ac:dyDescent="0.25">
      <c r="A456" t="s">
        <v>974</v>
      </c>
      <c r="B456" t="s">
        <v>61</v>
      </c>
      <c r="C456" t="s">
        <v>975</v>
      </c>
      <c r="D456">
        <v>12240</v>
      </c>
      <c r="E456" t="s">
        <v>52</v>
      </c>
      <c r="F456" t="s">
        <v>112</v>
      </c>
      <c r="G456" t="s">
        <v>65</v>
      </c>
    </row>
    <row r="457" spans="1:7" x14ac:dyDescent="0.25">
      <c r="A457" t="s">
        <v>976</v>
      </c>
      <c r="B457" t="s">
        <v>79</v>
      </c>
      <c r="C457" t="s">
        <v>977</v>
      </c>
      <c r="D457">
        <v>12242</v>
      </c>
      <c r="E457" t="s">
        <v>52</v>
      </c>
      <c r="F457" t="s">
        <v>52</v>
      </c>
      <c r="G457" t="s">
        <v>65</v>
      </c>
    </row>
    <row r="458" spans="1:7" x14ac:dyDescent="0.25">
      <c r="A458" t="s">
        <v>978</v>
      </c>
      <c r="B458" t="s">
        <v>979</v>
      </c>
      <c r="C458" t="s">
        <v>980</v>
      </c>
      <c r="D458">
        <v>12249</v>
      </c>
      <c r="E458" t="s">
        <v>52</v>
      </c>
      <c r="F458" t="s">
        <v>52</v>
      </c>
      <c r="G458" t="s">
        <v>65</v>
      </c>
    </row>
    <row r="459" spans="1:7" x14ac:dyDescent="0.25">
      <c r="A459" t="s">
        <v>981</v>
      </c>
      <c r="B459" t="s">
        <v>217</v>
      </c>
      <c r="C459" t="s">
        <v>982</v>
      </c>
      <c r="D459">
        <v>12250</v>
      </c>
      <c r="E459" t="s">
        <v>52</v>
      </c>
      <c r="F459" t="s">
        <v>52</v>
      </c>
      <c r="G459" t="s">
        <v>65</v>
      </c>
    </row>
    <row r="460" spans="1:7" x14ac:dyDescent="0.25">
      <c r="A460" t="s">
        <v>983</v>
      </c>
      <c r="B460" t="s">
        <v>56</v>
      </c>
      <c r="C460" t="s">
        <v>984</v>
      </c>
      <c r="D460">
        <v>12283</v>
      </c>
      <c r="E460" t="s">
        <v>52</v>
      </c>
      <c r="F460" t="s">
        <v>52</v>
      </c>
      <c r="G460" t="s">
        <v>65</v>
      </c>
    </row>
    <row r="461" spans="1:7" x14ac:dyDescent="0.25">
      <c r="A461" t="s">
        <v>985</v>
      </c>
      <c r="B461" t="s">
        <v>94</v>
      </c>
      <c r="C461" t="s">
        <v>986</v>
      </c>
      <c r="D461">
        <v>12369</v>
      </c>
      <c r="E461" t="s">
        <v>52</v>
      </c>
      <c r="F461" t="s">
        <v>637</v>
      </c>
      <c r="G461" t="s">
        <v>65</v>
      </c>
    </row>
    <row r="462" spans="1:7" x14ac:dyDescent="0.25">
      <c r="A462" t="s">
        <v>987</v>
      </c>
      <c r="B462" t="s">
        <v>83</v>
      </c>
      <c r="C462" t="s">
        <v>988</v>
      </c>
      <c r="D462">
        <v>12388</v>
      </c>
      <c r="E462" t="s">
        <v>52</v>
      </c>
      <c r="F462" t="s">
        <v>52</v>
      </c>
      <c r="G462" t="s">
        <v>65</v>
      </c>
    </row>
    <row r="463" spans="1:7" x14ac:dyDescent="0.25">
      <c r="A463" t="s">
        <v>989</v>
      </c>
      <c r="B463" t="s">
        <v>94</v>
      </c>
      <c r="C463" t="s">
        <v>990</v>
      </c>
      <c r="D463">
        <v>12434</v>
      </c>
      <c r="E463" t="s">
        <v>52</v>
      </c>
      <c r="F463" t="s">
        <v>52</v>
      </c>
      <c r="G463" t="s">
        <v>65</v>
      </c>
    </row>
    <row r="464" spans="1:7" x14ac:dyDescent="0.25">
      <c r="A464" t="s">
        <v>991</v>
      </c>
      <c r="B464" t="s">
        <v>88</v>
      </c>
      <c r="C464" t="s">
        <v>992</v>
      </c>
      <c r="D464">
        <v>12466</v>
      </c>
      <c r="E464" t="s">
        <v>259</v>
      </c>
      <c r="F464" t="s">
        <v>52</v>
      </c>
      <c r="G464" t="s">
        <v>65</v>
      </c>
    </row>
    <row r="465" spans="1:7" x14ac:dyDescent="0.25">
      <c r="A465" t="s">
        <v>993</v>
      </c>
      <c r="B465" t="s">
        <v>56</v>
      </c>
      <c r="C465" t="s">
        <v>994</v>
      </c>
      <c r="D465">
        <v>12472</v>
      </c>
      <c r="E465" t="s">
        <v>52</v>
      </c>
      <c r="F465" t="s">
        <v>52</v>
      </c>
      <c r="G465" t="s">
        <v>65</v>
      </c>
    </row>
    <row r="466" spans="1:7" x14ac:dyDescent="0.25">
      <c r="A466" t="s">
        <v>995</v>
      </c>
      <c r="B466" t="s">
        <v>70</v>
      </c>
      <c r="C466" t="s">
        <v>996</v>
      </c>
      <c r="D466">
        <v>12476</v>
      </c>
      <c r="E466" t="s">
        <v>52</v>
      </c>
      <c r="F466" t="s">
        <v>273</v>
      </c>
      <c r="G466" t="s">
        <v>65</v>
      </c>
    </row>
    <row r="467" spans="1:7" x14ac:dyDescent="0.25">
      <c r="A467" t="s">
        <v>997</v>
      </c>
      <c r="B467" t="s">
        <v>56</v>
      </c>
      <c r="C467" t="s">
        <v>998</v>
      </c>
      <c r="D467">
        <v>12493</v>
      </c>
      <c r="E467" t="s">
        <v>259</v>
      </c>
      <c r="F467" t="s">
        <v>52</v>
      </c>
      <c r="G467" t="s">
        <v>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02582-E157-4205-9DAE-C650286D0166}">
  <dimension ref="A1"/>
  <sheetViews>
    <sheetView workbookViewId="0">
      <selection activeCell="A23" sqref="A23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o E A A B Q S w M E F A A C A A g A g 4 B 7 U X M A M S K k A A A A 9 Q A A A B I A H A B D b 2 5 m a W c v U G F j a 2 F n Z S 5 4 b W w g o h g A K K A U A A A A A A A A A A A A A A A A A A A A A A A A A A A A h Y + x D o I w G I R f h X S n r T U q I T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M c L f G K L T A F M j H I t P n 6 b J z 7 d H 8 g r P v a 9 Z 3 i y o S 7 H M g k g b w v 8 A d Q S w M E F A A C A A g A g 4 B 7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O A e 1 E O V t 2 1 p A E A A E 4 O A A A T A B w A R m 9 y b X V s Y X M v U 2 V j d G l v b j E u b S C i G A A o o B Q A A A A A A A A A A A A A A A A A A A A A A A A A A A D t l k F r 2 0 A Q h e 8 G / 4 d l c 5 F h J S T V T m i L D q 6 U U k N o E + S c o h 6 2 0 t R Z W M 2 a 3 Z F b Y / L f u 6 4 N S X E o P Q m K p Y u k 9 2 Z n 5 s G H k I O a l E F W H u 7 J + / F o P H K P 0 k L D L n i j 3 F r L G l p A C r X B V V h r k N h I k i y Y z i a c Z U w D j U f M X 6 X p b A 1 e y d 0 m K k z d 7 U 8 F H 5 W G K D d I / s U F P H 9 X 3 T u w r m o k K q i + I B R W b a C 6 n 9 9 U H x Z F W L y Y W K V J G C d F l c Z p H C Z J m L y t / r J Q V L s N n 4 i H A r R q F Y H N u O C C 5 U Z 3 L b r s S r B r r E 2 j c J V d z u I 4 E e y u M w Q l b T V k z 4 / R Z 4 P w d S I O m S 7 4 r T W t 9 x r 2 C W T j F 9 9 H X s p v v v D o H P X g E F + w h 6 M + 1 7 q s p Z b W Z W S 7 l y 3 z R 4 k r 3 3 G 5 X c N z u 6 W V 6 L 4 b 2 x 4 2 3 p s u e G W + 2 O 3 4 j X T k s 5 G v Y Q Q / 6 U m w H V + g I i W 1 O z G u 2 7 U 2 W 4 A T o 9 y 6 E t D L C 6 T L a b Q f + V u f e x Y 2 p + X z H 9 I 2 J y o r S V L 3 5 9 S n y X i k 8 N W 8 / w x Y v 2 y l 8 c D W + b D F g r T n b 1 e a D n y d E 1 9 v + u Z r O v B 1 T n x N + + Z r N v B 1 T n z 1 / W + f X g 1 8 / f 9 8 / Q J Q S w E C L Q A U A A I A C A C D g H t R c w A x I q Q A A A D 1 A A A A E g A A A A A A A A A A A A A A A A A A A A A A Q 2 9 u Z m l n L 1 B h Y 2 t h Z 2 U u e G 1 s U E s B A i 0 A F A A C A A g A g 4 B 7 U Q / K 6 a u k A A A A 6 Q A A A B M A A A A A A A A A A A A A A A A A 8 A A A A F t D b 2 5 0 Z W 5 0 X 1 R 5 c G V z X S 5 4 b W x Q S w E C L Q A U A A I A C A C D g H t R D l b d t a Q B A A B O D g A A E w A A A A A A A A A A A A A A A A D h A Q A A R m 9 y b X V s Y X M v U 2 V j d G l v b j E u b V B L B Q Y A A A A A A w A D A M I A A A D S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J S A A A A A A A A G d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l z c G x h Y 2 V t Z W 5 0 L W x v b m c t Y 2 x l Y W 5 k Y X R h J T I w K D Q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R p c 3 B s Y W N l b W V u d F 9 s b 2 5 n X 2 N s Z W F u Z G F 0 Y V 9 f N D U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M Y X N 0 J n F 1 b 3 Q 7 L C Z x d W 9 0 O 0 l u a X R p Y W x z J n F 1 b 3 Q 7 L C Z x d W 9 0 O 0 V t c G x v e W V l J n F 1 b 3 Q 7 L C Z x d W 9 0 O 1 N 5 c 1 N l b i Z x d W 9 0 O y w m c X V v d D t B Y 3 R p d m U m c X V v d D s s J n F 1 b 3 Q 7 Q X d h c m Q m c X V v d D s s J n F 1 b 3 Q 7 I F N 0 Y X R 1 c y Z x d W 9 0 O 1 0 i I C 8 + P E V u d H J 5 I F R 5 c G U 9 I k Z p b G x D b 2 x 1 b W 5 U e X B l c y I g V m F s d W U 9 I n N C Z 1 l H Q X d Z R 0 J n P T 0 i I C 8 + P E V u d H J 5 I F R 5 c G U 9 I k Z p b G x M Y X N 0 V X B k Y X R l Z C I g V m F s d W U 9 I m Q y M D I w L T E x L T E 5 V D E 3 O j U w O j A 1 L j c w N z k x N D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N j I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l z c G x h Y 2 V t Z W 5 0 L W x v b m c t Y 2 x l Y W 5 k Y X R h I C g 0 N S k v Q 2 h h b m d l Z C B U e X B l L n t M Y X N 0 L D B 9 J n F 1 b 3 Q 7 L C Z x d W 9 0 O 1 N l Y 3 R p b 2 4 x L 2 R p c 3 B s Y W N l b W V u d C 1 s b 2 5 n L W N s Z W F u Z G F 0 Y S A o N D U p L 0 N o Y W 5 n Z W Q g V H l w Z S 5 7 S W 5 p d G l h b H M s M X 0 m c X V v d D s s J n F 1 b 3 Q 7 U 2 V j d G l v b j E v Z G l z c G x h Y 2 V t Z W 5 0 L W x v b m c t Y 2 x l Y W 5 k Y X R h I C g 0 N S k v Q 2 h h b m d l Z C B U e X B l L n t F b X B s b 3 l l Z S w y f S Z x d W 9 0 O y w m c X V v d D t T Z W N 0 a W 9 u M S 9 k a X N w b G F j Z W 1 l b n Q t b G 9 u Z y 1 j b G V h b m R h d G E g K D Q 1 K S 9 D a G F u Z 2 V k I F R 5 c G U u e 1 N 5 c 1 N l b i w z f S Z x d W 9 0 O y w m c X V v d D t T Z W N 0 a W 9 u M S 9 k a X N w b G F j Z W 1 l b n Q t b G 9 u Z y 1 j b G V h b m R h d G E g K D Q 1 K S 9 D a G F u Z 2 V k I F R 5 c G U u e 0 F j d G l 2 Z S w 0 f S Z x d W 9 0 O y w m c X V v d D t T Z W N 0 a W 9 u M S 9 k a X N w b G F j Z W 1 l b n Q t b G 9 u Z y 1 j b G V h b m R h d G E g K D Q 1 K S 9 D a G F u Z 2 V k I F R 5 c G U u e 0 F 3 Y X J k L D V 9 J n F 1 b 3 Q 7 L C Z x d W 9 0 O 1 N l Y 3 R p b 2 4 x L 2 R p c 3 B s Y W N l b W V u d C 1 s b 2 5 n L W N s Z W F u Z G F 0 Y S A o N D U p L 0 N o Y W 5 n Z W Q g V H l w Z S 5 7 I F N 0 Y X R 1 c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k a X N w b G F j Z W 1 l b n Q t b G 9 u Z y 1 j b G V h b m R h d G E g K D Q 1 K S 9 D a G F u Z 2 V k I F R 5 c G U u e 0 x h c 3 Q s M H 0 m c X V v d D s s J n F 1 b 3 Q 7 U 2 V j d G l v b j E v Z G l z c G x h Y 2 V t Z W 5 0 L W x v b m c t Y 2 x l Y W 5 k Y X R h I C g 0 N S k v Q 2 h h b m d l Z C B U e X B l L n t J b m l 0 a W F s c y w x f S Z x d W 9 0 O y w m c X V v d D t T Z W N 0 a W 9 u M S 9 k a X N w b G F j Z W 1 l b n Q t b G 9 u Z y 1 j b G V h b m R h d G E g K D Q 1 K S 9 D a G F u Z 2 V k I F R 5 c G U u e 0 V t c G x v e W V l L D J 9 J n F 1 b 3 Q 7 L C Z x d W 9 0 O 1 N l Y 3 R p b 2 4 x L 2 R p c 3 B s Y W N l b W V u d C 1 s b 2 5 n L W N s Z W F u Z G F 0 Y S A o N D U p L 0 N o Y W 5 n Z W Q g V H l w Z S 5 7 U 3 l z U 2 V u L D N 9 J n F 1 b 3 Q 7 L C Z x d W 9 0 O 1 N l Y 3 R p b 2 4 x L 2 R p c 3 B s Y W N l b W V u d C 1 s b 2 5 n L W N s Z W F u Z G F 0 Y S A o N D U p L 0 N o Y W 5 n Z W Q g V H l w Z S 5 7 Q W N 0 a X Z l L D R 9 J n F 1 b 3 Q 7 L C Z x d W 9 0 O 1 N l Y 3 R p b 2 4 x L 2 R p c 3 B s Y W N l b W V u d C 1 s b 2 5 n L W N s Z W F u Z G F 0 Y S A o N D U p L 0 N o Y W 5 n Z W Q g V H l w Z S 5 7 Q X d h c m Q s N X 0 m c X V v d D s s J n F 1 b 3 Q 7 U 2 V j d G l v b j E v Z G l z c G x h Y 2 V t Z W 5 0 L W x v b m c t Y 2 x l Y W 5 k Y X R h I C g 0 N S k v Q 2 h h b m d l Z C B U e X B l L n s g U 3 R h d H V z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a X N w b G F j Z W 1 l b n Q t b G 9 u Z y 1 j b G V h b m R h d G E l M j A o N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p c 3 B s Y W N l b W V u d C 1 s b 2 5 n L W N s Z W F u Z G F 0 Y S U y M C g 0 N S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l z c G x h Y 2 V t Z W 5 0 L W x v b m c t Y 2 x l Y W 5 k Y X R h J T I w K D Q 1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p c 3 B s Y W N l b W V u d C 1 s b 2 5 n L W N s Z W F u Z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R p c 3 B s Y W N l b W V u d F 9 s b 2 5 n X 2 N s Z W F u Z G F 0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j B U M T k 6 M j I 6 M D g u N D I x N D I 3 N 1 o i I C 8 + P E V u d H J 5 I F R 5 c G U 9 I k Z p b G x D b 2 x 1 b W 5 U e X B l c y I g V m F s d W U 9 I n N C Z 1 l H Q X d Z R 0 J n P T 0 i I C 8 + P E V u d H J 5 I F R 5 c G U 9 I k Z p b G x D b 2 x 1 b W 5 O Y W 1 l c y I g V m F s d W U 9 I n N b J n F 1 b 3 Q 7 T G F z d C Z x d W 9 0 O y w m c X V v d D t J b m l 0 a W F s c y Z x d W 9 0 O y w m c X V v d D t F b X B s b 3 l l Z S Z x d W 9 0 O y w m c X V v d D t T e X N T Z W 4 m c X V v d D s s J n F 1 b 3 Q 7 Q W N 0 a X Z l J n F 1 b 3 Q 7 L C Z x d W 9 0 O 0 F 3 Y X J k J n F 1 b 3 Q 7 L C Z x d W 9 0 O y B T d G F 0 d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a X N w b G F j Z W 1 l b n Q t b G 9 u Z y 1 j b G V h b m R h d G E v Q 2 h h b m d l Z C B U e X B l L n t M Y X N 0 L D B 9 J n F 1 b 3 Q 7 L C Z x d W 9 0 O 1 N l Y 3 R p b 2 4 x L 2 R p c 3 B s Y W N l b W V u d C 1 s b 2 5 n L W N s Z W F u Z G F 0 Y S 9 D a G F u Z 2 V k I F R 5 c G U u e 0 l u a X R p Y W x z L D F 9 J n F 1 b 3 Q 7 L C Z x d W 9 0 O 1 N l Y 3 R p b 2 4 x L 2 R p c 3 B s Y W N l b W V u d C 1 s b 2 5 n L W N s Z W F u Z G F 0 Y S 9 D a G F u Z 2 V k I F R 5 c G U u e 0 V t c G x v e W V l L D J 9 J n F 1 b 3 Q 7 L C Z x d W 9 0 O 1 N l Y 3 R p b 2 4 x L 2 R p c 3 B s Y W N l b W V u d C 1 s b 2 5 n L W N s Z W F u Z G F 0 Y S 9 D a G F u Z 2 V k I F R 5 c G U u e 1 N 5 c 1 N l b i w z f S Z x d W 9 0 O y w m c X V v d D t T Z W N 0 a W 9 u M S 9 k a X N w b G F j Z W 1 l b n Q t b G 9 u Z y 1 j b G V h b m R h d G E v Q 2 h h b m d l Z C B U e X B l L n t B Y 3 R p d m U s N H 0 m c X V v d D s s J n F 1 b 3 Q 7 U 2 V j d G l v b j E v Z G l z c G x h Y 2 V t Z W 5 0 L W x v b m c t Y 2 x l Y W 5 k Y X R h L 0 N o Y W 5 n Z W Q g V H l w Z S 5 7 Q X d h c m Q s N X 0 m c X V v d D s s J n F 1 b 3 Q 7 U 2 V j d G l v b j E v Z G l z c G x h Y 2 V t Z W 5 0 L W x v b m c t Y 2 x l Y W 5 k Y X R h L 0 N o Y W 5 n Z W Q g V H l w Z S 5 7 I F N 0 Y X R 1 c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k a X N w b G F j Z W 1 l b n Q t b G 9 u Z y 1 j b G V h b m R h d G E v Q 2 h h b m d l Z C B U e X B l L n t M Y X N 0 L D B 9 J n F 1 b 3 Q 7 L C Z x d W 9 0 O 1 N l Y 3 R p b 2 4 x L 2 R p c 3 B s Y W N l b W V u d C 1 s b 2 5 n L W N s Z W F u Z G F 0 Y S 9 D a G F u Z 2 V k I F R 5 c G U u e 0 l u a X R p Y W x z L D F 9 J n F 1 b 3 Q 7 L C Z x d W 9 0 O 1 N l Y 3 R p b 2 4 x L 2 R p c 3 B s Y W N l b W V u d C 1 s b 2 5 n L W N s Z W F u Z G F 0 Y S 9 D a G F u Z 2 V k I F R 5 c G U u e 0 V t c G x v e W V l L D J 9 J n F 1 b 3 Q 7 L C Z x d W 9 0 O 1 N l Y 3 R p b 2 4 x L 2 R p c 3 B s Y W N l b W V u d C 1 s b 2 5 n L W N s Z W F u Z G F 0 Y S 9 D a G F u Z 2 V k I F R 5 c G U u e 1 N 5 c 1 N l b i w z f S Z x d W 9 0 O y w m c X V v d D t T Z W N 0 a W 9 u M S 9 k a X N w b G F j Z W 1 l b n Q t b G 9 u Z y 1 j b G V h b m R h d G E v Q 2 h h b m d l Z C B U e X B l L n t B Y 3 R p d m U s N H 0 m c X V v d D s s J n F 1 b 3 Q 7 U 2 V j d G l v b j E v Z G l z c G x h Y 2 V t Z W 5 0 L W x v b m c t Y 2 x l Y W 5 k Y X R h L 0 N o Y W 5 n Z W Q g V H l w Z S 5 7 Q X d h c m Q s N X 0 m c X V v d D s s J n F 1 b 3 Q 7 U 2 V j d G l v b j E v Z G l z c G x h Y 2 V t Z W 5 0 L W x v b m c t Y 2 x l Y W 5 k Y X R h L 0 N o Y W 5 n Z W Q g V H l w Z S 5 7 I F N 0 Y X R 1 c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G l z c G x h Y 2 V t Z W 5 0 L W x v b m c t Y 2 x l Y W 5 k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p c 3 B s Y W N l b W V u d C 1 s b 2 5 n L W N s Z W F u Z G F 0 Y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a X N w b G F j Z W 1 l b n Q t b G 9 u Z y 1 j b G V h b m R h d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a X N w b G F j Z W 1 l b n Q t b G 9 u Z y 1 j b G V h b m R h d G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U Y X J n Z X Q i I F Z h b H V l P S J z Z G l z c G x h Y 2 V t Z W 5 0 X 2 x v b m d f Y 2 x l Y W 5 k Y X R h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y N F Q w N T o z M D o x N y 4 1 M z E 3 N z c 1 W i I g L z 4 8 R W 5 0 c n k g V H l w Z T 0 i R m l s b E N v b H V t b l R 5 c G V z I i B W Y W x 1 Z T 0 i c 0 J n W U d B d 1 l H Q m c 9 P S I g L z 4 8 R W 5 0 c n k g V H l w Z T 0 i R m l s b E N v b H V t b k 5 h b W V z I i B W Y W x 1 Z T 0 i c 1 s m c X V v d D t M Y X N 0 J n F 1 b 3 Q 7 L C Z x d W 9 0 O 0 l u a X R p Y W x z J n F 1 b 3 Q 7 L C Z x d W 9 0 O 0 V t c G x v e W V l J n F 1 b 3 Q 7 L C Z x d W 9 0 O 1 N 5 c 1 N l b i Z x d W 9 0 O y w m c X V v d D t B Y 3 R p d m U m c X V v d D s s J n F 1 b 3 Q 7 Q X d h c m Q m c X V v d D s s J n F 1 b 3 Q 7 I F N 0 Y X R 1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p c 3 B s Y W N l b W V u d C 1 s b 2 5 n L W N s Z W F u Z G F 0 Y S A o M i k v Q X V 0 b 1 J l b W 9 2 Z W R D b 2 x 1 b W 5 z M S 5 7 T G F z d C w w f S Z x d W 9 0 O y w m c X V v d D t T Z W N 0 a W 9 u M S 9 k a X N w b G F j Z W 1 l b n Q t b G 9 u Z y 1 j b G V h b m R h d G E g K D I p L 0 F 1 d G 9 S Z W 1 v d m V k Q 2 9 s d W 1 u c z E u e 0 l u a X R p Y W x z L D F 9 J n F 1 b 3 Q 7 L C Z x d W 9 0 O 1 N l Y 3 R p b 2 4 x L 2 R p c 3 B s Y W N l b W V u d C 1 s b 2 5 n L W N s Z W F u Z G F 0 Y S A o M i k v Q X V 0 b 1 J l b W 9 2 Z W R D b 2 x 1 b W 5 z M S 5 7 R W 1 w b G 9 5 Z W U s M n 0 m c X V v d D s s J n F 1 b 3 Q 7 U 2 V j d G l v b j E v Z G l z c G x h Y 2 V t Z W 5 0 L W x v b m c t Y 2 x l Y W 5 k Y X R h I C g y K S 9 B d X R v U m V t b 3 Z l Z E N v b H V t b n M x L n t T e X N T Z W 4 s M 3 0 m c X V v d D s s J n F 1 b 3 Q 7 U 2 V j d G l v b j E v Z G l z c G x h Y 2 V t Z W 5 0 L W x v b m c t Y 2 x l Y W 5 k Y X R h I C g y K S 9 B d X R v U m V t b 3 Z l Z E N v b H V t b n M x L n t B Y 3 R p d m U s N H 0 m c X V v d D s s J n F 1 b 3 Q 7 U 2 V j d G l v b j E v Z G l z c G x h Y 2 V t Z W 5 0 L W x v b m c t Y 2 x l Y W 5 k Y X R h I C g y K S 9 B d X R v U m V t b 3 Z l Z E N v b H V t b n M x L n t B d 2 F y Z C w 1 f S Z x d W 9 0 O y w m c X V v d D t T Z W N 0 a W 9 u M S 9 k a X N w b G F j Z W 1 l b n Q t b G 9 u Z y 1 j b G V h b m R h d G E g K D I p L 0 F 1 d G 9 S Z W 1 v d m V k Q 2 9 s d W 1 u c z E u e y B T d G F 0 d X M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G l z c G x h Y 2 V t Z W 5 0 L W x v b m c t Y 2 x l Y W 5 k Y X R h I C g y K S 9 B d X R v U m V t b 3 Z l Z E N v b H V t b n M x L n t M Y X N 0 L D B 9 J n F 1 b 3 Q 7 L C Z x d W 9 0 O 1 N l Y 3 R p b 2 4 x L 2 R p c 3 B s Y W N l b W V u d C 1 s b 2 5 n L W N s Z W F u Z G F 0 Y S A o M i k v Q X V 0 b 1 J l b W 9 2 Z W R D b 2 x 1 b W 5 z M S 5 7 S W 5 p d G l h b H M s M X 0 m c X V v d D s s J n F 1 b 3 Q 7 U 2 V j d G l v b j E v Z G l z c G x h Y 2 V t Z W 5 0 L W x v b m c t Y 2 x l Y W 5 k Y X R h I C g y K S 9 B d X R v U m V t b 3 Z l Z E N v b H V t b n M x L n t F b X B s b 3 l l Z S w y f S Z x d W 9 0 O y w m c X V v d D t T Z W N 0 a W 9 u M S 9 k a X N w b G F j Z W 1 l b n Q t b G 9 u Z y 1 j b G V h b m R h d G E g K D I p L 0 F 1 d G 9 S Z W 1 v d m V k Q 2 9 s d W 1 u c z E u e 1 N 5 c 1 N l b i w z f S Z x d W 9 0 O y w m c X V v d D t T Z W N 0 a W 9 u M S 9 k a X N w b G F j Z W 1 l b n Q t b G 9 u Z y 1 j b G V h b m R h d G E g K D I p L 0 F 1 d G 9 S Z W 1 v d m V k Q 2 9 s d W 1 u c z E u e 0 F j d G l 2 Z S w 0 f S Z x d W 9 0 O y w m c X V v d D t T Z W N 0 a W 9 u M S 9 k a X N w b G F j Z W 1 l b n Q t b G 9 u Z y 1 j b G V h b m R h d G E g K D I p L 0 F 1 d G 9 S Z W 1 v d m V k Q 2 9 s d W 1 u c z E u e 0 F 3 Y X J k L D V 9 J n F 1 b 3 Q 7 L C Z x d W 9 0 O 1 N l Y 3 R p b 2 4 x L 2 R p c 3 B s Y W N l b W V u d C 1 s b 2 5 n L W N s Z W F u Z G F 0 Y S A o M i k v Q X V 0 b 1 J l b W 9 2 Z W R D b 2 x 1 b W 5 z M S 5 7 I F N 0 Y X R 1 c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G l z c G x h Y 2 V t Z W 5 0 L W x v b m c t Y 2 x l Y W 5 k Y X R h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p c 3 B s Y W N l b W V u d C 1 s b 2 5 n L W N s Z W F u Z G F 0 Y S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a X N w b G F j Z W 1 l b n Q t b G 9 u Z y 1 j b G V h b m R h d G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a X N w b G F j Z W 1 l b n Q t b G 9 u Z y 1 j b G V h b m R h d G E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k a X N w b G F j Z W 1 l b n R f b G 9 u Z 1 9 j b G V h b m R h d G F f X z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x L T I 0 V D I x O j E 3 O j I x L j E 4 M z c 3 M z h a I i A v P j x F b n R y e S B U e X B l P S J G a W x s Q 2 9 s d W 1 u V H l w Z X M i I F Z h b H V l P S J z Q m d Z R 0 F 3 W U d C Z z 0 9 I i A v P j x F b n R y e S B U e X B l P S J G a W x s Q 2 9 s d W 1 u T m F t Z X M i I F Z h b H V l P S J z W y Z x d W 9 0 O 0 x h c 3 Q m c X V v d D s s J n F 1 b 3 Q 7 S W 5 p d G l h b H M m c X V v d D s s J n F 1 b 3 Q 7 R W 1 w b G 9 5 Z W U m c X V v d D s s J n F 1 b 3 Q 7 U 3 l z U 2 V u J n F 1 b 3 Q 7 L C Z x d W 9 0 O 0 F j d G l 2 Z S Z x d W 9 0 O y w m c X V v d D t B d 2 F y Z C Z x d W 9 0 O y w m c X V v d D s g U 3 R h d H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l z c G x h Y 2 V t Z W 5 0 L W x v b m c t Y 2 x l Y W 5 k Y X R h I C g z K S 9 B d X R v U m V t b 3 Z l Z E N v b H V t b n M x L n t M Y X N 0 L D B 9 J n F 1 b 3 Q 7 L C Z x d W 9 0 O 1 N l Y 3 R p b 2 4 x L 2 R p c 3 B s Y W N l b W V u d C 1 s b 2 5 n L W N s Z W F u Z G F 0 Y S A o M y k v Q X V 0 b 1 J l b W 9 2 Z W R D b 2 x 1 b W 5 z M S 5 7 S W 5 p d G l h b H M s M X 0 m c X V v d D s s J n F 1 b 3 Q 7 U 2 V j d G l v b j E v Z G l z c G x h Y 2 V t Z W 5 0 L W x v b m c t Y 2 x l Y W 5 k Y X R h I C g z K S 9 B d X R v U m V t b 3 Z l Z E N v b H V t b n M x L n t F b X B s b 3 l l Z S w y f S Z x d W 9 0 O y w m c X V v d D t T Z W N 0 a W 9 u M S 9 k a X N w b G F j Z W 1 l b n Q t b G 9 u Z y 1 j b G V h b m R h d G E g K D M p L 0 F 1 d G 9 S Z W 1 v d m V k Q 2 9 s d W 1 u c z E u e 1 N 5 c 1 N l b i w z f S Z x d W 9 0 O y w m c X V v d D t T Z W N 0 a W 9 u M S 9 k a X N w b G F j Z W 1 l b n Q t b G 9 u Z y 1 j b G V h b m R h d G E g K D M p L 0 F 1 d G 9 S Z W 1 v d m V k Q 2 9 s d W 1 u c z E u e 0 F j d G l 2 Z S w 0 f S Z x d W 9 0 O y w m c X V v d D t T Z W N 0 a W 9 u M S 9 k a X N w b G F j Z W 1 l b n Q t b G 9 u Z y 1 j b G V h b m R h d G E g K D M p L 0 F 1 d G 9 S Z W 1 v d m V k Q 2 9 s d W 1 u c z E u e 0 F 3 Y X J k L D V 9 J n F 1 b 3 Q 7 L C Z x d W 9 0 O 1 N l Y 3 R p b 2 4 x L 2 R p c 3 B s Y W N l b W V u d C 1 s b 2 5 n L W N s Z W F u Z G F 0 Y S A o M y k v Q X V 0 b 1 J l b W 9 2 Z W R D b 2 x 1 b W 5 z M S 5 7 I F N 0 Y X R 1 c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k a X N w b G F j Z W 1 l b n Q t b G 9 u Z y 1 j b G V h b m R h d G E g K D M p L 0 F 1 d G 9 S Z W 1 v d m V k Q 2 9 s d W 1 u c z E u e 0 x h c 3 Q s M H 0 m c X V v d D s s J n F 1 b 3 Q 7 U 2 V j d G l v b j E v Z G l z c G x h Y 2 V t Z W 5 0 L W x v b m c t Y 2 x l Y W 5 k Y X R h I C g z K S 9 B d X R v U m V t b 3 Z l Z E N v b H V t b n M x L n t J b m l 0 a W F s c y w x f S Z x d W 9 0 O y w m c X V v d D t T Z W N 0 a W 9 u M S 9 k a X N w b G F j Z W 1 l b n Q t b G 9 u Z y 1 j b G V h b m R h d G E g K D M p L 0 F 1 d G 9 S Z W 1 v d m V k Q 2 9 s d W 1 u c z E u e 0 V t c G x v e W V l L D J 9 J n F 1 b 3 Q 7 L C Z x d W 9 0 O 1 N l Y 3 R p b 2 4 x L 2 R p c 3 B s Y W N l b W V u d C 1 s b 2 5 n L W N s Z W F u Z G F 0 Y S A o M y k v Q X V 0 b 1 J l b W 9 2 Z W R D b 2 x 1 b W 5 z M S 5 7 U 3 l z U 2 V u L D N 9 J n F 1 b 3 Q 7 L C Z x d W 9 0 O 1 N l Y 3 R p b 2 4 x L 2 R p c 3 B s Y W N l b W V u d C 1 s b 2 5 n L W N s Z W F u Z G F 0 Y S A o M y k v Q X V 0 b 1 J l b W 9 2 Z W R D b 2 x 1 b W 5 z M S 5 7 Q W N 0 a X Z l L D R 9 J n F 1 b 3 Q 7 L C Z x d W 9 0 O 1 N l Y 3 R p b 2 4 x L 2 R p c 3 B s Y W N l b W V u d C 1 s b 2 5 n L W N s Z W F u Z G F 0 Y S A o M y k v Q X V 0 b 1 J l b W 9 2 Z W R D b 2 x 1 b W 5 z M S 5 7 Q X d h c m Q s N X 0 m c X V v d D s s J n F 1 b 3 Q 7 U 2 V j d G l v b j E v Z G l z c G x h Y 2 V t Z W 5 0 L W x v b m c t Y 2 x l Y W 5 k Y X R h I C g z K S 9 B d X R v U m V t b 3 Z l Z E N v b H V t b n M x L n s g U 3 R h d H V z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a X N w b G F j Z W 1 l b n Q t b G 9 u Z y 1 j b G V h b m R h d G E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l z c G x h Y 2 V t Z W 5 0 L W x v b m c t Y 2 x l Y W 5 k Y X R h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p c 3 B s Y W N l b W V u d C 1 s b 2 5 n L W N s Z W F u Z G F 0 Y S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p c 3 B s Y W N l b W V u d C 1 s b 2 5 n L W N s Z W F u Z G F 0 Y S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R p c 3 B s Y W N l b W V u d F 9 s b 2 5 n X 2 N s Z W F u Z G F 0 Y V 9 f N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j V U M j A 6 M z Q 6 N D Y u N j k 1 O D A y N F o i I C 8 + P E V u d H J 5 I F R 5 c G U 9 I k Z p b G x D b 2 x 1 b W 5 U e X B l c y I g V m F s d W U 9 I n N C Z 1 l H Q X d Z R 0 J n P T 0 i I C 8 + P E V u d H J 5 I F R 5 c G U 9 I k Z p b G x D b 2 x 1 b W 5 O Y W 1 l c y I g V m F s d W U 9 I n N b J n F 1 b 3 Q 7 T G F z d C Z x d W 9 0 O y w m c X V v d D t J b m l 0 a W F s c y Z x d W 9 0 O y w m c X V v d D t F b X B s b 3 l l Z S Z x d W 9 0 O y w m c X V v d D t T e X N T Z W 4 m c X V v d D s s J n F 1 b 3 Q 7 Q W N 0 a X Z l J n F 1 b 3 Q 7 L C Z x d W 9 0 O 0 F 3 Y X J k J n F 1 b 3 Q 7 L C Z x d W 9 0 O y B T d G F 0 d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a X N w b G F j Z W 1 l b n Q t b G 9 u Z y 1 j b G V h b m R h d G E g K D Q p L 0 F 1 d G 9 S Z W 1 v d m V k Q 2 9 s d W 1 u c z E u e 0 x h c 3 Q s M H 0 m c X V v d D s s J n F 1 b 3 Q 7 U 2 V j d G l v b j E v Z G l z c G x h Y 2 V t Z W 5 0 L W x v b m c t Y 2 x l Y W 5 k Y X R h I C g 0 K S 9 B d X R v U m V t b 3 Z l Z E N v b H V t b n M x L n t J b m l 0 a W F s c y w x f S Z x d W 9 0 O y w m c X V v d D t T Z W N 0 a W 9 u M S 9 k a X N w b G F j Z W 1 l b n Q t b G 9 u Z y 1 j b G V h b m R h d G E g K D Q p L 0 F 1 d G 9 S Z W 1 v d m V k Q 2 9 s d W 1 u c z E u e 0 V t c G x v e W V l L D J 9 J n F 1 b 3 Q 7 L C Z x d W 9 0 O 1 N l Y 3 R p b 2 4 x L 2 R p c 3 B s Y W N l b W V u d C 1 s b 2 5 n L W N s Z W F u Z G F 0 Y S A o N C k v Q X V 0 b 1 J l b W 9 2 Z W R D b 2 x 1 b W 5 z M S 5 7 U 3 l z U 2 V u L D N 9 J n F 1 b 3 Q 7 L C Z x d W 9 0 O 1 N l Y 3 R p b 2 4 x L 2 R p c 3 B s Y W N l b W V u d C 1 s b 2 5 n L W N s Z W F u Z G F 0 Y S A o N C k v Q X V 0 b 1 J l b W 9 2 Z W R D b 2 x 1 b W 5 z M S 5 7 Q W N 0 a X Z l L D R 9 J n F 1 b 3 Q 7 L C Z x d W 9 0 O 1 N l Y 3 R p b 2 4 x L 2 R p c 3 B s Y W N l b W V u d C 1 s b 2 5 n L W N s Z W F u Z G F 0 Y S A o N C k v Q X V 0 b 1 J l b W 9 2 Z W R D b 2 x 1 b W 5 z M S 5 7 Q X d h c m Q s N X 0 m c X V v d D s s J n F 1 b 3 Q 7 U 2 V j d G l v b j E v Z G l z c G x h Y 2 V t Z W 5 0 L W x v b m c t Y 2 x l Y W 5 k Y X R h I C g 0 K S 9 B d X R v U m V t b 3 Z l Z E N v b H V t b n M x L n s g U 3 R h d H V z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R p c 3 B s Y W N l b W V u d C 1 s b 2 5 n L W N s Z W F u Z G F 0 Y S A o N C k v Q X V 0 b 1 J l b W 9 2 Z W R D b 2 x 1 b W 5 z M S 5 7 T G F z d C w w f S Z x d W 9 0 O y w m c X V v d D t T Z W N 0 a W 9 u M S 9 k a X N w b G F j Z W 1 l b n Q t b G 9 u Z y 1 j b G V h b m R h d G E g K D Q p L 0 F 1 d G 9 S Z W 1 v d m V k Q 2 9 s d W 1 u c z E u e 0 l u a X R p Y W x z L D F 9 J n F 1 b 3 Q 7 L C Z x d W 9 0 O 1 N l Y 3 R p b 2 4 x L 2 R p c 3 B s Y W N l b W V u d C 1 s b 2 5 n L W N s Z W F u Z G F 0 Y S A o N C k v Q X V 0 b 1 J l b W 9 2 Z W R D b 2 x 1 b W 5 z M S 5 7 R W 1 w b G 9 5 Z W U s M n 0 m c X V v d D s s J n F 1 b 3 Q 7 U 2 V j d G l v b j E v Z G l z c G x h Y 2 V t Z W 5 0 L W x v b m c t Y 2 x l Y W 5 k Y X R h I C g 0 K S 9 B d X R v U m V t b 3 Z l Z E N v b H V t b n M x L n t T e X N T Z W 4 s M 3 0 m c X V v d D s s J n F 1 b 3 Q 7 U 2 V j d G l v b j E v Z G l z c G x h Y 2 V t Z W 5 0 L W x v b m c t Y 2 x l Y W 5 k Y X R h I C g 0 K S 9 B d X R v U m V t b 3 Z l Z E N v b H V t b n M x L n t B Y 3 R p d m U s N H 0 m c X V v d D s s J n F 1 b 3 Q 7 U 2 V j d G l v b j E v Z G l z c G x h Y 2 V t Z W 5 0 L W x v b m c t Y 2 x l Y W 5 k Y X R h I C g 0 K S 9 B d X R v U m V t b 3 Z l Z E N v b H V t b n M x L n t B d 2 F y Z C w 1 f S Z x d W 9 0 O y w m c X V v d D t T Z W N 0 a W 9 u M S 9 k a X N w b G F j Z W 1 l b n Q t b G 9 u Z y 1 j b G V h b m R h d G E g K D Q p L 0 F 1 d G 9 S Z W 1 v d m V k Q 2 9 s d W 1 u c z E u e y B T d G F 0 d X M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R p c 3 B s Y W N l b W V u d C 1 s b 2 5 n L W N s Z W F u Z G F 0 Y S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a X N w b G F j Z W 1 l b n Q t b G 9 u Z y 1 j b G V h b m R h d G E l M j A o N C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l z c G x h Y 2 V t Z W 5 0 L W x v b m c t Y 2 x l Y W 5 k Y X R h J T I w K D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l z c G x h Y 2 V t Z W 5 0 L W x v b m c t Y 2 x l Y W 5 k Y X R h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Z G l z c G x h Y 2 V t Z W 5 0 X 2 x v b m d f Y 2 x l Y W 5 k Y X R h X 1 8 1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4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y N 1 Q y M j o w N D o w N i 4 3 O D Q 1 M D g 4 W i I g L z 4 8 R W 5 0 c n k g V H l w Z T 0 i R m l s b E N v b H V t b l R 5 c G V z I i B W Y W x 1 Z T 0 i c 0 J n W U d B d 1 l H Q m c 9 P S I g L z 4 8 R W 5 0 c n k g V H l w Z T 0 i R m l s b E N v b H V t b k 5 h b W V z I i B W Y W x 1 Z T 0 i c 1 s m c X V v d D t M Y X N 0 J n F 1 b 3 Q 7 L C Z x d W 9 0 O 0 l u a X R p Y W x z J n F 1 b 3 Q 7 L C Z x d W 9 0 O 0 V t c G x v e W V l J n F 1 b 3 Q 7 L C Z x d W 9 0 O 1 N 5 c 1 N l b i Z x d W 9 0 O y w m c X V v d D t B Y 3 R p d m U m c X V v d D s s J n F 1 b 3 Q 7 Q X d h c m Q m c X V v d D s s J n F 1 b 3 Q 7 I F N 0 Y X R 1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p c 3 B s Y W N l b W V u d C 1 s b 2 5 n L W N s Z W F u Z G F 0 Y S A o N S k v Q X V 0 b 1 J l b W 9 2 Z W R D b 2 x 1 b W 5 z M S 5 7 T G F z d C w w f S Z x d W 9 0 O y w m c X V v d D t T Z W N 0 a W 9 u M S 9 k a X N w b G F j Z W 1 l b n Q t b G 9 u Z y 1 j b G V h b m R h d G E g K D U p L 0 F 1 d G 9 S Z W 1 v d m V k Q 2 9 s d W 1 u c z E u e 0 l u a X R p Y W x z L D F 9 J n F 1 b 3 Q 7 L C Z x d W 9 0 O 1 N l Y 3 R p b 2 4 x L 2 R p c 3 B s Y W N l b W V u d C 1 s b 2 5 n L W N s Z W F u Z G F 0 Y S A o N S k v Q X V 0 b 1 J l b W 9 2 Z W R D b 2 x 1 b W 5 z M S 5 7 R W 1 w b G 9 5 Z W U s M n 0 m c X V v d D s s J n F 1 b 3 Q 7 U 2 V j d G l v b j E v Z G l z c G x h Y 2 V t Z W 5 0 L W x v b m c t Y 2 x l Y W 5 k Y X R h I C g 1 K S 9 B d X R v U m V t b 3 Z l Z E N v b H V t b n M x L n t T e X N T Z W 4 s M 3 0 m c X V v d D s s J n F 1 b 3 Q 7 U 2 V j d G l v b j E v Z G l z c G x h Y 2 V t Z W 5 0 L W x v b m c t Y 2 x l Y W 5 k Y X R h I C g 1 K S 9 B d X R v U m V t b 3 Z l Z E N v b H V t b n M x L n t B Y 3 R p d m U s N H 0 m c X V v d D s s J n F 1 b 3 Q 7 U 2 V j d G l v b j E v Z G l z c G x h Y 2 V t Z W 5 0 L W x v b m c t Y 2 x l Y W 5 k Y X R h I C g 1 K S 9 B d X R v U m V t b 3 Z l Z E N v b H V t b n M x L n t B d 2 F y Z C w 1 f S Z x d W 9 0 O y w m c X V v d D t T Z W N 0 a W 9 u M S 9 k a X N w b G F j Z W 1 l b n Q t b G 9 u Z y 1 j b G V h b m R h d G E g K D U p L 0 F 1 d G 9 S Z W 1 v d m V k Q 2 9 s d W 1 u c z E u e y B T d G F 0 d X M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G l z c G x h Y 2 V t Z W 5 0 L W x v b m c t Y 2 x l Y W 5 k Y X R h I C g 1 K S 9 B d X R v U m V t b 3 Z l Z E N v b H V t b n M x L n t M Y X N 0 L D B 9 J n F 1 b 3 Q 7 L C Z x d W 9 0 O 1 N l Y 3 R p b 2 4 x L 2 R p c 3 B s Y W N l b W V u d C 1 s b 2 5 n L W N s Z W F u Z G F 0 Y S A o N S k v Q X V 0 b 1 J l b W 9 2 Z W R D b 2 x 1 b W 5 z M S 5 7 S W 5 p d G l h b H M s M X 0 m c X V v d D s s J n F 1 b 3 Q 7 U 2 V j d G l v b j E v Z G l z c G x h Y 2 V t Z W 5 0 L W x v b m c t Y 2 x l Y W 5 k Y X R h I C g 1 K S 9 B d X R v U m V t b 3 Z l Z E N v b H V t b n M x L n t F b X B s b 3 l l Z S w y f S Z x d W 9 0 O y w m c X V v d D t T Z W N 0 a W 9 u M S 9 k a X N w b G F j Z W 1 l b n Q t b G 9 u Z y 1 j b G V h b m R h d G E g K D U p L 0 F 1 d G 9 S Z W 1 v d m V k Q 2 9 s d W 1 u c z E u e 1 N 5 c 1 N l b i w z f S Z x d W 9 0 O y w m c X V v d D t T Z W N 0 a W 9 u M S 9 k a X N w b G F j Z W 1 l b n Q t b G 9 u Z y 1 j b G V h b m R h d G E g K D U p L 0 F 1 d G 9 S Z W 1 v d m V k Q 2 9 s d W 1 u c z E u e 0 F j d G l 2 Z S w 0 f S Z x d W 9 0 O y w m c X V v d D t T Z W N 0 a W 9 u M S 9 k a X N w b G F j Z W 1 l b n Q t b G 9 u Z y 1 j b G V h b m R h d G E g K D U p L 0 F 1 d G 9 S Z W 1 v d m V k Q 2 9 s d W 1 u c z E u e 0 F 3 Y X J k L D V 9 J n F 1 b 3 Q 7 L C Z x d W 9 0 O 1 N l Y 3 R p b 2 4 x L 2 R p c 3 B s Y W N l b W V u d C 1 s b 2 5 n L W N s Z W F u Z G F 0 Y S A o N S k v Q X V 0 b 1 J l b W 9 2 Z W R D b 2 x 1 b W 5 z M S 5 7 I F N 0 Y X R 1 c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G l z c G x h Y 2 V t Z W 5 0 L W x v b m c t Y 2 x l Y W 5 k Y X R h J T I w K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p c 3 B s Y W N l b W V u d C 1 s b 2 5 n L W N s Z W F u Z G F 0 Y S U y M C g 1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a X N w b G F j Z W 1 l b n Q t b G 9 u Z y 1 j b G V h b m R h d G E l M j A o N S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J b f X a M v p W E m R R W 8 x Z U C V 6 w A A A A A C A A A A A A A Q Z g A A A A E A A C A A A A D A j y Y 3 Q / d m 2 h d J u X D 6 B j Z z D w M B G h 2 M 5 z g q J T i x w u A G D Q A A A A A O g A A A A A I A A C A A A A A n 4 f K 1 y W y v B X G / 6 j s 2 V n A u 4 g z n + n W g v e T T S y d 2 L 0 q N + V A A A A C X e a K v 7 4 I / Q p 7 n s D Q M b l n e N W E h B L 3 Y r C W E z u 1 n M n 3 5 h X C l y l 9 F T b X r k 9 T x u 2 n O K 4 b p 9 + S h 6 b x F c B S B U 8 l J 3 k s i L n 4 6 W H s x R f k 3 k Q 5 6 z K C F H E A A A A B k D t Q V U 8 M v D T 9 P H Y y F P e k D y / 5 Z A n E h 0 j c / I + x 1 C e N N o E z 1 J E k p 6 K g v A e S A W M C 7 f y t D k y C U x I 8 G N H l P K z U M p Z 7 I < / D a t a M a s h u p > 
</file>

<file path=customXml/itemProps1.xml><?xml version="1.0" encoding="utf-8"?>
<ds:datastoreItem xmlns:ds="http://schemas.openxmlformats.org/officeDocument/2006/customXml" ds:itemID="{5874BEA2-3E80-4CE4-AF3E-623592D1ED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Count</vt:lpstr>
      <vt:lpstr>Snapshot</vt:lpstr>
      <vt:lpstr>Snapshot NOV 25</vt:lpstr>
      <vt:lpstr>Snapshot NOV 24</vt:lpstr>
      <vt:lpstr>Snapshot NOV 23</vt:lpstr>
      <vt:lpstr>Snapshot NOV 20</vt:lpstr>
      <vt:lpstr>Snapshot NOV19</vt:lpstr>
      <vt:lpstr>JrMan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Sebastianelli</dc:creator>
  <cp:lastModifiedBy>Daniel Sebastianelli</cp:lastModifiedBy>
  <dcterms:created xsi:type="dcterms:W3CDTF">2020-11-19T18:40:12Z</dcterms:created>
  <dcterms:modified xsi:type="dcterms:W3CDTF">2020-11-27T22:52:18Z</dcterms:modified>
</cp:coreProperties>
</file>